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2011" sheetId="1" r:id="rId1"/>
  </sheets>
  <definedNames>
    <definedName name="_xlnm.Print_Area" localSheetId="0">'2011'!$B$1:$O$59</definedName>
  </definedNames>
  <calcPr fullCalcOnLoad="1"/>
</workbook>
</file>

<file path=xl/sharedStrings.xml><?xml version="1.0" encoding="utf-8"?>
<sst xmlns="http://schemas.openxmlformats.org/spreadsheetml/2006/main" count="211" uniqueCount="43">
  <si>
    <t>※この表は、旅客船等優先利用申請に基づく予定スケジュールであり、今後大幅な変更の可能性があります</t>
  </si>
  <si>
    <t>着岸</t>
  </si>
  <si>
    <t>離岸</t>
  </si>
  <si>
    <t>船名</t>
  </si>
  <si>
    <t>総トン数</t>
  </si>
  <si>
    <t>全長</t>
  </si>
  <si>
    <t>定員</t>
  </si>
  <si>
    <t>喫水</t>
  </si>
  <si>
    <t>船席</t>
  </si>
  <si>
    <t>前港</t>
  </si>
  <si>
    <t>次港</t>
  </si>
  <si>
    <t>広島</t>
  </si>
  <si>
    <t>LEGEND OF THE SEAS</t>
  </si>
  <si>
    <t>鹿児島</t>
  </si>
  <si>
    <t>長崎</t>
  </si>
  <si>
    <t>別府</t>
  </si>
  <si>
    <r>
      <t>2011</t>
    </r>
    <r>
      <rPr>
        <sz val="16"/>
        <rFont val="ＭＳ Ｐゴシック"/>
        <family val="3"/>
      </rPr>
      <t>年（平成</t>
    </r>
    <r>
      <rPr>
        <sz val="16"/>
        <rFont val="Tahoma"/>
        <family val="2"/>
      </rPr>
      <t>23</t>
    </r>
    <r>
      <rPr>
        <sz val="16"/>
        <rFont val="ＭＳ Ｐゴシック"/>
        <family val="3"/>
      </rPr>
      <t>年）</t>
    </r>
    <r>
      <rPr>
        <sz val="16"/>
        <rFont val="Tahoma"/>
        <family val="2"/>
      </rPr>
      <t xml:space="preserve"> </t>
    </r>
    <r>
      <rPr>
        <sz val="16"/>
        <rFont val="ＭＳ Ｐゴシック"/>
        <family val="3"/>
      </rPr>
      <t>クルーズ客船入港予定</t>
    </r>
  </si>
  <si>
    <r>
      <t>中央</t>
    </r>
    <r>
      <rPr>
        <sz val="9"/>
        <rFont val="Tahoma"/>
        <family val="2"/>
      </rPr>
      <t>5</t>
    </r>
    <r>
      <rPr>
        <sz val="9"/>
        <rFont val="ＭＳ Ｐゴシック"/>
        <family val="3"/>
      </rPr>
      <t>岸</t>
    </r>
  </si>
  <si>
    <t>大阪</t>
  </si>
  <si>
    <r>
      <t>船の諸元に関する出典：海事プレス社『クルーズシップコレクション</t>
    </r>
    <r>
      <rPr>
        <sz val="10"/>
        <rFont val="Tahoma"/>
        <family val="2"/>
      </rPr>
      <t>2010</t>
    </r>
    <r>
      <rPr>
        <sz val="10"/>
        <rFont val="MS UI Gothic"/>
        <family val="3"/>
      </rPr>
      <t>～</t>
    </r>
    <r>
      <rPr>
        <sz val="10"/>
        <rFont val="Tahoma"/>
        <family val="2"/>
      </rPr>
      <t>2011</t>
    </r>
    <r>
      <rPr>
        <sz val="10"/>
        <rFont val="MS UI Gothic"/>
        <family val="3"/>
      </rPr>
      <t>』</t>
    </r>
  </si>
  <si>
    <t>OCEAN PRINCESS</t>
  </si>
  <si>
    <t>Vladivostok</t>
  </si>
  <si>
    <t>LEGEND OF THE SEAS</t>
  </si>
  <si>
    <r>
      <t>中央</t>
    </r>
    <r>
      <rPr>
        <sz val="9"/>
        <rFont val="Tahoma"/>
        <family val="2"/>
      </rPr>
      <t>5</t>
    </r>
    <r>
      <rPr>
        <sz val="9"/>
        <rFont val="ＭＳ Ｐゴシック"/>
        <family val="3"/>
      </rPr>
      <t>岸</t>
    </r>
  </si>
  <si>
    <t>Shanghai</t>
  </si>
  <si>
    <t>Pusan</t>
  </si>
  <si>
    <t>Pusan</t>
  </si>
  <si>
    <r>
      <t>中央</t>
    </r>
    <r>
      <rPr>
        <sz val="9"/>
        <rFont val="Tahoma"/>
        <family val="2"/>
      </rPr>
      <t>5</t>
    </r>
    <r>
      <rPr>
        <sz val="9"/>
        <rFont val="ＭＳ Ｐゴシック"/>
        <family val="3"/>
      </rPr>
      <t>岸</t>
    </r>
  </si>
  <si>
    <t>Cheju</t>
  </si>
  <si>
    <t>Cheju</t>
  </si>
  <si>
    <t>COSTA CLASSICA</t>
  </si>
  <si>
    <t>LEGEND OF THE SEAS</t>
  </si>
  <si>
    <t>Shanghai</t>
  </si>
  <si>
    <t>COSTA CLASSICA</t>
  </si>
  <si>
    <t>LEGEND OF THE SEAS</t>
  </si>
  <si>
    <r>
      <t>中央</t>
    </r>
    <r>
      <rPr>
        <sz val="9"/>
        <rFont val="Tahoma"/>
        <family val="2"/>
      </rPr>
      <t>5</t>
    </r>
    <r>
      <rPr>
        <sz val="9"/>
        <rFont val="ＭＳ Ｐゴシック"/>
        <family val="3"/>
      </rPr>
      <t>岸</t>
    </r>
  </si>
  <si>
    <t>Shanghai</t>
  </si>
  <si>
    <t>Cheju</t>
  </si>
  <si>
    <t>Tianjin</t>
  </si>
  <si>
    <t>備考</t>
  </si>
  <si>
    <t>※調整中</t>
  </si>
  <si>
    <r>
      <t>中央</t>
    </r>
    <r>
      <rPr>
        <sz val="9"/>
        <rFont val="Tahoma"/>
        <family val="2"/>
      </rPr>
      <t>5</t>
    </r>
    <r>
      <rPr>
        <sz val="9"/>
        <rFont val="ＭＳ Ｐゴシック"/>
        <family val="3"/>
      </rPr>
      <t>岸</t>
    </r>
  </si>
  <si>
    <r>
      <t>2011</t>
    </r>
    <r>
      <rPr>
        <sz val="11"/>
        <rFont val="ＭＳ Ｐゴシック"/>
        <family val="3"/>
      </rPr>
      <t>年（平成</t>
    </r>
    <r>
      <rPr>
        <sz val="11"/>
        <rFont val="Tahoma"/>
        <family val="2"/>
      </rPr>
      <t>23</t>
    </r>
    <r>
      <rPr>
        <sz val="11"/>
        <rFont val="ＭＳ Ｐゴシック"/>
        <family val="3"/>
      </rPr>
      <t>）年</t>
    </r>
    <r>
      <rPr>
        <sz val="11"/>
        <rFont val="Tahoma"/>
        <family val="2"/>
      </rPr>
      <t>2</t>
    </r>
    <r>
      <rPr>
        <sz val="11"/>
        <rFont val="ＭＳ Ｐゴシック"/>
        <family val="3"/>
      </rPr>
      <t>月</t>
    </r>
    <r>
      <rPr>
        <sz val="11"/>
        <rFont val="Tahoma"/>
        <family val="2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</si>
</sst>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0_);[Red]\(0\)"/>
    <numFmt numFmtId="179" formatCode="#,##0_);[Red]\(#,##0\)"/>
    <numFmt numFmtId="180" formatCode="[$-411]ge\.m\.d;@"/>
    <numFmt numFmtId="181" formatCode="mmm\-yyyy"/>
    <numFmt numFmtId="182" formatCode="yyyy/m/d;@"/>
    <numFmt numFmtId="183" formatCode="0.0_);[Red]\(0.0\)"/>
    <numFmt numFmtId="184" formatCode="0.00_);[Red]\(0.00\)"/>
    <numFmt numFmtId="185" formatCode="h:mm;@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[$-FFFF]g/&quot;標&quot;&quot;準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Tahoma"/>
      <family val="2"/>
    </font>
    <font>
      <sz val="16"/>
      <name val="ＭＳ Ｐゴシック"/>
      <family val="3"/>
    </font>
    <font>
      <sz val="16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2"/>
      <name val="ＭＳ Ｐゴシック"/>
      <family val="3"/>
    </font>
    <font>
      <sz val="9"/>
      <name val="Tahoma"/>
      <family val="2"/>
    </font>
    <font>
      <sz val="9"/>
      <name val="ＭＳ Ｐゴシック"/>
      <family val="3"/>
    </font>
    <font>
      <sz val="10"/>
      <name val="Tahoma"/>
      <family val="2"/>
    </font>
    <font>
      <sz val="10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58" fontId="2" fillId="0" borderId="0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9" fontId="0" fillId="2" borderId="1" xfId="0" applyNumberFormat="1" applyFont="1" applyFill="1" applyBorder="1" applyAlignment="1">
      <alignment horizontal="center" vertical="center"/>
    </xf>
    <xf numFmtId="184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85" fontId="8" fillId="0" borderId="2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 quotePrefix="1">
      <alignment horizontal="center" vertical="center"/>
    </xf>
    <xf numFmtId="182" fontId="8" fillId="0" borderId="2" xfId="0" applyNumberFormat="1" applyFont="1" applyFill="1" applyBorder="1" applyAlignment="1">
      <alignment horizontal="center" vertical="center"/>
    </xf>
    <xf numFmtId="182" fontId="8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79" fontId="8" fillId="0" borderId="4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84" fontId="8" fillId="0" borderId="4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176" fontId="8" fillId="0" borderId="4" xfId="0" applyNumberFormat="1" applyFont="1" applyFill="1" applyBorder="1" applyAlignment="1">
      <alignment vertical="center"/>
    </xf>
    <xf numFmtId="182" fontId="8" fillId="3" borderId="4" xfId="0" applyNumberFormat="1" applyFont="1" applyFill="1" applyBorder="1" applyAlignment="1">
      <alignment horizontal="center" vertical="center"/>
    </xf>
    <xf numFmtId="185" fontId="8" fillId="3" borderId="2" xfId="0" applyNumberFormat="1" applyFont="1" applyFill="1" applyBorder="1" applyAlignment="1">
      <alignment horizontal="center" vertical="center"/>
    </xf>
    <xf numFmtId="182" fontId="8" fillId="3" borderId="2" xfId="0" applyNumberFormat="1" applyFont="1" applyFill="1" applyBorder="1" applyAlignment="1">
      <alignment horizontal="center" vertical="center"/>
    </xf>
    <xf numFmtId="179" fontId="8" fillId="3" borderId="4" xfId="0" applyNumberFormat="1" applyFont="1" applyFill="1" applyBorder="1" applyAlignment="1">
      <alignment vertical="center"/>
    </xf>
    <xf numFmtId="177" fontId="8" fillId="3" borderId="4" xfId="0" applyNumberFormat="1" applyFont="1" applyFill="1" applyBorder="1" applyAlignment="1">
      <alignment vertical="center"/>
    </xf>
    <xf numFmtId="184" fontId="8" fillId="3" borderId="4" xfId="0" applyNumberFormat="1" applyFont="1" applyFill="1" applyBorder="1" applyAlignment="1">
      <alignment vertical="center"/>
    </xf>
    <xf numFmtId="176" fontId="9" fillId="3" borderId="4" xfId="0" applyNumberFormat="1" applyFont="1" applyFill="1" applyBorder="1" applyAlignment="1">
      <alignment vertical="center"/>
    </xf>
    <xf numFmtId="176" fontId="8" fillId="3" borderId="4" xfId="0" applyNumberFormat="1" applyFont="1" applyFill="1" applyBorder="1" applyAlignment="1">
      <alignment vertical="center"/>
    </xf>
    <xf numFmtId="176" fontId="9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79" fontId="8" fillId="0" borderId="4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84" fontId="8" fillId="0" borderId="4" xfId="0" applyNumberFormat="1" applyFont="1" applyBorder="1" applyAlignment="1">
      <alignment vertical="center"/>
    </xf>
    <xf numFmtId="185" fontId="8" fillId="0" borderId="4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5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182" fontId="8" fillId="0" borderId="5" xfId="0" applyNumberFormat="1" applyFont="1" applyFill="1" applyBorder="1" applyAlignment="1">
      <alignment horizontal="center" vertical="center"/>
    </xf>
    <xf numFmtId="185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179" fontId="8" fillId="0" borderId="5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84" fontId="8" fillId="0" borderId="5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178" fontId="8" fillId="0" borderId="5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left" vertical="center"/>
    </xf>
    <xf numFmtId="178" fontId="8" fillId="3" borderId="4" xfId="0" applyNumberFormat="1" applyFont="1" applyFill="1" applyBorder="1" applyAlignment="1">
      <alignment horizontal="left" vertical="center"/>
    </xf>
    <xf numFmtId="176" fontId="9" fillId="3" borderId="3" xfId="0" applyNumberFormat="1" applyFont="1" applyFill="1" applyBorder="1" applyAlignment="1">
      <alignment horizontal="center" vertical="center"/>
    </xf>
    <xf numFmtId="182" fontId="0" fillId="2" borderId="6" xfId="0" applyNumberFormat="1" applyFont="1" applyFill="1" applyBorder="1" applyAlignment="1">
      <alignment horizontal="center" vertical="center"/>
    </xf>
    <xf numFmtId="182" fontId="2" fillId="2" borderId="7" xfId="0" applyNumberFormat="1" applyFont="1" applyFill="1" applyBorder="1" applyAlignment="1">
      <alignment horizontal="center" vertical="center"/>
    </xf>
    <xf numFmtId="58" fontId="2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5493"/>
  <sheetViews>
    <sheetView tabSelected="1" view="pageBreakPreview" zoomScaleSheetLayoutView="100" workbookViewId="0" topLeftCell="A1">
      <selection activeCell="G59" sqref="G58:G59"/>
    </sheetView>
  </sheetViews>
  <sheetFormatPr defaultColWidth="9.00390625" defaultRowHeight="13.5"/>
  <cols>
    <col min="1" max="1" width="2.125" style="6" customWidth="1"/>
    <col min="2" max="2" width="4.625" style="1" customWidth="1"/>
    <col min="3" max="3" width="11.875" style="2" customWidth="1"/>
    <col min="4" max="4" width="6.25390625" style="2" customWidth="1"/>
    <col min="5" max="5" width="11.875" style="2" customWidth="1"/>
    <col min="6" max="6" width="6.25390625" style="2" customWidth="1"/>
    <col min="7" max="7" width="23.75390625" style="6" customWidth="1"/>
    <col min="8" max="8" width="10.00390625" style="57" customWidth="1"/>
    <col min="9" max="9" width="9.125" style="6" bestFit="1" customWidth="1"/>
    <col min="10" max="10" width="7.50390625" style="57" customWidth="1"/>
    <col min="11" max="11" width="7.50390625" style="58" customWidth="1"/>
    <col min="12" max="12" width="9.00390625" style="6" customWidth="1"/>
    <col min="13" max="14" width="11.125" style="6" customWidth="1"/>
    <col min="15" max="15" width="21.00390625" style="6" customWidth="1"/>
    <col min="16" max="16384" width="9.00390625" style="6" customWidth="1"/>
  </cols>
  <sheetData>
    <row r="1" spans="7:15" ht="14.25">
      <c r="G1" s="3"/>
      <c r="H1" s="4"/>
      <c r="I1" s="3"/>
      <c r="J1" s="74"/>
      <c r="K1" s="74"/>
      <c r="L1" s="3"/>
      <c r="M1" s="3"/>
      <c r="N1" s="5"/>
      <c r="O1" s="5" t="s">
        <v>42</v>
      </c>
    </row>
    <row r="2" spans="2:15" ht="33.75" customHeight="1">
      <c r="B2" s="7" t="s">
        <v>16</v>
      </c>
      <c r="H2" s="8"/>
      <c r="I2" s="8"/>
      <c r="J2" s="8"/>
      <c r="K2" s="8"/>
      <c r="L2" s="8"/>
      <c r="M2" s="8"/>
      <c r="N2" s="9"/>
      <c r="O2" s="9" t="s">
        <v>0</v>
      </c>
    </row>
    <row r="3" spans="2:15" s="1" customFormat="1" ht="21" customHeight="1">
      <c r="B3" s="10"/>
      <c r="C3" s="72" t="s">
        <v>1</v>
      </c>
      <c r="D3" s="73"/>
      <c r="E3" s="72" t="s">
        <v>2</v>
      </c>
      <c r="F3" s="73"/>
      <c r="G3" s="11" t="s">
        <v>3</v>
      </c>
      <c r="H3" s="12" t="s">
        <v>4</v>
      </c>
      <c r="I3" s="11" t="s">
        <v>5</v>
      </c>
      <c r="J3" s="12" t="s">
        <v>6</v>
      </c>
      <c r="K3" s="13" t="s">
        <v>7</v>
      </c>
      <c r="L3" s="14" t="s">
        <v>8</v>
      </c>
      <c r="M3" s="11" t="s">
        <v>9</v>
      </c>
      <c r="N3" s="11" t="s">
        <v>10</v>
      </c>
      <c r="O3" s="68" t="s">
        <v>39</v>
      </c>
    </row>
    <row r="4" spans="2:15" ht="16.5" customHeight="1">
      <c r="B4" s="15">
        <v>1</v>
      </c>
      <c r="C4" s="19">
        <v>40636</v>
      </c>
      <c r="D4" s="16">
        <v>0.2916666666666667</v>
      </c>
      <c r="E4" s="18">
        <f aca="true" t="shared" si="0" ref="E4:E13">C4</f>
        <v>40636</v>
      </c>
      <c r="F4" s="16">
        <v>0.5416666666666666</v>
      </c>
      <c r="G4" s="21" t="s">
        <v>20</v>
      </c>
      <c r="H4" s="22">
        <v>30277</v>
      </c>
      <c r="I4" s="23">
        <v>181</v>
      </c>
      <c r="J4" s="22">
        <v>826</v>
      </c>
      <c r="K4" s="24">
        <v>5.83</v>
      </c>
      <c r="L4" s="17" t="s">
        <v>23</v>
      </c>
      <c r="M4" s="20" t="s">
        <v>11</v>
      </c>
      <c r="N4" s="25" t="s">
        <v>21</v>
      </c>
      <c r="O4" s="69"/>
    </row>
    <row r="5" spans="2:15" ht="16.5" customHeight="1">
      <c r="B5" s="15">
        <f aca="true" t="shared" si="1" ref="B5:B52">B4+1</f>
        <v>2</v>
      </c>
      <c r="C5" s="19">
        <v>40639</v>
      </c>
      <c r="D5" s="16">
        <v>0.375</v>
      </c>
      <c r="E5" s="18">
        <f t="shared" si="0"/>
        <v>40639</v>
      </c>
      <c r="F5" s="16">
        <v>0.75</v>
      </c>
      <c r="G5" s="21" t="s">
        <v>22</v>
      </c>
      <c r="H5" s="22">
        <v>69130</v>
      </c>
      <c r="I5" s="23">
        <v>264</v>
      </c>
      <c r="J5" s="22">
        <v>2074</v>
      </c>
      <c r="K5" s="24">
        <v>7.7</v>
      </c>
      <c r="L5" s="17" t="s">
        <v>23</v>
      </c>
      <c r="M5" s="20" t="s">
        <v>15</v>
      </c>
      <c r="N5" s="37" t="s">
        <v>26</v>
      </c>
      <c r="O5" s="69"/>
    </row>
    <row r="6" spans="2:15" ht="16.5" customHeight="1">
      <c r="B6" s="15">
        <f t="shared" si="1"/>
        <v>3</v>
      </c>
      <c r="C6" s="19">
        <v>40650</v>
      </c>
      <c r="D6" s="16">
        <v>0.3333333333333333</v>
      </c>
      <c r="E6" s="18">
        <f t="shared" si="0"/>
        <v>40650</v>
      </c>
      <c r="F6" s="16">
        <v>0.7083333333333334</v>
      </c>
      <c r="G6" s="21" t="s">
        <v>12</v>
      </c>
      <c r="H6" s="22">
        <v>69130</v>
      </c>
      <c r="I6" s="23">
        <v>264</v>
      </c>
      <c r="J6" s="22">
        <v>2074</v>
      </c>
      <c r="K6" s="24">
        <v>7.7</v>
      </c>
      <c r="L6" s="17" t="s">
        <v>17</v>
      </c>
      <c r="M6" s="26" t="s">
        <v>24</v>
      </c>
      <c r="N6" s="26" t="s">
        <v>29</v>
      </c>
      <c r="O6" s="69"/>
    </row>
    <row r="7" spans="2:15" ht="16.5" customHeight="1">
      <c r="B7" s="15">
        <f t="shared" si="1"/>
        <v>4</v>
      </c>
      <c r="C7" s="19">
        <v>40654</v>
      </c>
      <c r="D7" s="16">
        <v>0.3333333333333333</v>
      </c>
      <c r="E7" s="18">
        <f t="shared" si="0"/>
        <v>40654</v>
      </c>
      <c r="F7" s="16">
        <v>0.7083333333333334</v>
      </c>
      <c r="G7" s="21" t="s">
        <v>22</v>
      </c>
      <c r="H7" s="22">
        <v>69130</v>
      </c>
      <c r="I7" s="23">
        <v>264</v>
      </c>
      <c r="J7" s="22">
        <v>2074</v>
      </c>
      <c r="K7" s="24">
        <v>7.7</v>
      </c>
      <c r="L7" s="17" t="s">
        <v>23</v>
      </c>
      <c r="M7" s="26" t="s">
        <v>24</v>
      </c>
      <c r="N7" s="37" t="s">
        <v>29</v>
      </c>
      <c r="O7" s="69"/>
    </row>
    <row r="8" spans="2:15" ht="16.5" customHeight="1">
      <c r="B8" s="15">
        <f t="shared" si="1"/>
        <v>5</v>
      </c>
      <c r="C8" s="19">
        <v>40674</v>
      </c>
      <c r="D8" s="16">
        <v>0.3333333333333333</v>
      </c>
      <c r="E8" s="18">
        <f t="shared" si="0"/>
        <v>40674</v>
      </c>
      <c r="F8" s="16">
        <v>0.75</v>
      </c>
      <c r="G8" s="21" t="s">
        <v>30</v>
      </c>
      <c r="H8" s="39">
        <v>52926</v>
      </c>
      <c r="I8" s="40">
        <v>220.6</v>
      </c>
      <c r="J8" s="39">
        <v>1766</v>
      </c>
      <c r="K8" s="41">
        <v>7.6</v>
      </c>
      <c r="L8" s="17" t="s">
        <v>23</v>
      </c>
      <c r="M8" s="37" t="s">
        <v>24</v>
      </c>
      <c r="N8" s="37" t="s">
        <v>29</v>
      </c>
      <c r="O8" s="69"/>
    </row>
    <row r="9" spans="2:15" ht="16.5" customHeight="1">
      <c r="B9" s="15">
        <f t="shared" si="1"/>
        <v>6</v>
      </c>
      <c r="C9" s="19">
        <v>40678</v>
      </c>
      <c r="D9" s="16">
        <v>0.3333333333333333</v>
      </c>
      <c r="E9" s="18">
        <f t="shared" si="0"/>
        <v>40678</v>
      </c>
      <c r="F9" s="16">
        <v>0.75</v>
      </c>
      <c r="G9" s="21" t="s">
        <v>30</v>
      </c>
      <c r="H9" s="39">
        <v>52926</v>
      </c>
      <c r="I9" s="40">
        <v>220.6</v>
      </c>
      <c r="J9" s="39">
        <v>1766</v>
      </c>
      <c r="K9" s="41">
        <v>7.6</v>
      </c>
      <c r="L9" s="17" t="s">
        <v>23</v>
      </c>
      <c r="M9" s="37" t="s">
        <v>24</v>
      </c>
      <c r="N9" s="37" t="s">
        <v>29</v>
      </c>
      <c r="O9" s="69"/>
    </row>
    <row r="10" spans="2:15" ht="16.5" customHeight="1">
      <c r="B10" s="15">
        <f t="shared" si="1"/>
        <v>7</v>
      </c>
      <c r="C10" s="19">
        <v>40682</v>
      </c>
      <c r="D10" s="16">
        <v>0.3333333333333333</v>
      </c>
      <c r="E10" s="18">
        <f t="shared" si="0"/>
        <v>40682</v>
      </c>
      <c r="F10" s="16">
        <v>0.7083333333333334</v>
      </c>
      <c r="G10" s="21" t="s">
        <v>30</v>
      </c>
      <c r="H10" s="39">
        <v>52926</v>
      </c>
      <c r="I10" s="40">
        <v>220.6</v>
      </c>
      <c r="J10" s="39">
        <v>1766</v>
      </c>
      <c r="K10" s="41">
        <v>7.6</v>
      </c>
      <c r="L10" s="17" t="s">
        <v>23</v>
      </c>
      <c r="M10" s="37" t="s">
        <v>24</v>
      </c>
      <c r="N10" s="37" t="s">
        <v>25</v>
      </c>
      <c r="O10" s="69"/>
    </row>
    <row r="11" spans="2:15" ht="16.5" customHeight="1">
      <c r="B11" s="15">
        <f t="shared" si="1"/>
        <v>8</v>
      </c>
      <c r="C11" s="19">
        <v>40698</v>
      </c>
      <c r="D11" s="16">
        <v>0.3333333333333333</v>
      </c>
      <c r="E11" s="18">
        <f t="shared" si="0"/>
        <v>40698</v>
      </c>
      <c r="F11" s="16">
        <v>0.7083333333333334</v>
      </c>
      <c r="G11" s="21" t="s">
        <v>31</v>
      </c>
      <c r="H11" s="22">
        <v>69130</v>
      </c>
      <c r="I11" s="23">
        <v>264</v>
      </c>
      <c r="J11" s="22">
        <v>2074</v>
      </c>
      <c r="K11" s="24">
        <v>7.7</v>
      </c>
      <c r="L11" s="17" t="s">
        <v>23</v>
      </c>
      <c r="M11" s="37" t="s">
        <v>32</v>
      </c>
      <c r="N11" s="37" t="s">
        <v>26</v>
      </c>
      <c r="O11" s="69"/>
    </row>
    <row r="12" spans="2:15" ht="16.5" customHeight="1">
      <c r="B12" s="15">
        <f t="shared" si="1"/>
        <v>9</v>
      </c>
      <c r="C12" s="19">
        <v>40699</v>
      </c>
      <c r="D12" s="16">
        <v>0.3333333333333333</v>
      </c>
      <c r="E12" s="18">
        <f>C12+1</f>
        <v>40700</v>
      </c>
      <c r="F12" s="16">
        <v>0.75</v>
      </c>
      <c r="G12" s="21" t="s">
        <v>33</v>
      </c>
      <c r="H12" s="39">
        <v>52926</v>
      </c>
      <c r="I12" s="40">
        <v>220.6</v>
      </c>
      <c r="J12" s="39">
        <v>1766</v>
      </c>
      <c r="K12" s="41">
        <v>7.6</v>
      </c>
      <c r="L12" s="17" t="s">
        <v>23</v>
      </c>
      <c r="M12" s="37" t="s">
        <v>32</v>
      </c>
      <c r="N12" s="37" t="s">
        <v>28</v>
      </c>
      <c r="O12" s="69"/>
    </row>
    <row r="13" spans="2:15" ht="16.5" customHeight="1">
      <c r="B13" s="15">
        <f t="shared" si="1"/>
        <v>10</v>
      </c>
      <c r="C13" s="19">
        <v>40703</v>
      </c>
      <c r="D13" s="16">
        <v>0.3333333333333333</v>
      </c>
      <c r="E13" s="18">
        <f t="shared" si="0"/>
        <v>40703</v>
      </c>
      <c r="F13" s="16">
        <v>0.7083333333333334</v>
      </c>
      <c r="G13" s="21" t="s">
        <v>34</v>
      </c>
      <c r="H13" s="22">
        <v>69130</v>
      </c>
      <c r="I13" s="23">
        <v>264</v>
      </c>
      <c r="J13" s="22">
        <v>2074</v>
      </c>
      <c r="K13" s="24">
        <v>7.7</v>
      </c>
      <c r="L13" s="17" t="s">
        <v>35</v>
      </c>
      <c r="M13" s="26" t="s">
        <v>36</v>
      </c>
      <c r="N13" s="26" t="s">
        <v>37</v>
      </c>
      <c r="O13" s="69"/>
    </row>
    <row r="14" spans="2:15" ht="16.5" customHeight="1">
      <c r="B14" s="15">
        <f t="shared" si="1"/>
        <v>11</v>
      </c>
      <c r="C14" s="19">
        <v>40709</v>
      </c>
      <c r="D14" s="16">
        <v>0.3333333333333333</v>
      </c>
      <c r="E14" s="18">
        <f>C14</f>
        <v>40709</v>
      </c>
      <c r="F14" s="16">
        <v>0.75</v>
      </c>
      <c r="G14" s="21" t="s">
        <v>33</v>
      </c>
      <c r="H14" s="22">
        <v>52926</v>
      </c>
      <c r="I14" s="23">
        <v>220.6</v>
      </c>
      <c r="J14" s="22">
        <v>1766</v>
      </c>
      <c r="K14" s="24">
        <v>7.6</v>
      </c>
      <c r="L14" s="17" t="s">
        <v>23</v>
      </c>
      <c r="M14" s="26" t="s">
        <v>32</v>
      </c>
      <c r="N14" s="20" t="s">
        <v>14</v>
      </c>
      <c r="O14" s="69"/>
    </row>
    <row r="15" spans="2:15" ht="16.5" customHeight="1">
      <c r="B15" s="15">
        <f t="shared" si="1"/>
        <v>12</v>
      </c>
      <c r="C15" s="19">
        <v>40710</v>
      </c>
      <c r="D15" s="16">
        <v>0.3333333333333333</v>
      </c>
      <c r="E15" s="18">
        <f>C15</f>
        <v>40710</v>
      </c>
      <c r="F15" s="16">
        <v>0.7083333333333334</v>
      </c>
      <c r="G15" s="21" t="s">
        <v>22</v>
      </c>
      <c r="H15" s="22">
        <v>69130</v>
      </c>
      <c r="I15" s="23">
        <v>264</v>
      </c>
      <c r="J15" s="22">
        <v>2074</v>
      </c>
      <c r="K15" s="24">
        <v>7.7</v>
      </c>
      <c r="L15" s="17" t="s">
        <v>23</v>
      </c>
      <c r="M15" s="37" t="s">
        <v>24</v>
      </c>
      <c r="N15" s="37" t="s">
        <v>29</v>
      </c>
      <c r="O15" s="69"/>
    </row>
    <row r="16" spans="2:15" ht="16.5" customHeight="1">
      <c r="B16" s="15">
        <f t="shared" si="1"/>
        <v>13</v>
      </c>
      <c r="C16" s="19">
        <v>40714</v>
      </c>
      <c r="D16" s="16">
        <v>0.3333333333333333</v>
      </c>
      <c r="E16" s="18">
        <f>C16</f>
        <v>40714</v>
      </c>
      <c r="F16" s="16">
        <v>0.75</v>
      </c>
      <c r="G16" s="21" t="s">
        <v>30</v>
      </c>
      <c r="H16" s="39">
        <v>52926</v>
      </c>
      <c r="I16" s="40">
        <v>220.6</v>
      </c>
      <c r="J16" s="39">
        <v>1766</v>
      </c>
      <c r="K16" s="41">
        <v>7.6</v>
      </c>
      <c r="L16" s="17" t="s">
        <v>23</v>
      </c>
      <c r="M16" s="37" t="s">
        <v>24</v>
      </c>
      <c r="N16" s="38" t="s">
        <v>14</v>
      </c>
      <c r="O16" s="69"/>
    </row>
    <row r="17" spans="2:15" ht="16.5" customHeight="1">
      <c r="B17" s="15">
        <f t="shared" si="1"/>
        <v>14</v>
      </c>
      <c r="C17" s="19">
        <v>40717</v>
      </c>
      <c r="D17" s="16">
        <v>0.3333333333333333</v>
      </c>
      <c r="E17" s="18">
        <f>C17</f>
        <v>40717</v>
      </c>
      <c r="F17" s="16">
        <v>0.7083333333333334</v>
      </c>
      <c r="G17" s="21" t="s">
        <v>22</v>
      </c>
      <c r="H17" s="22">
        <v>69130</v>
      </c>
      <c r="I17" s="23">
        <v>264</v>
      </c>
      <c r="J17" s="22">
        <v>2074</v>
      </c>
      <c r="K17" s="24">
        <v>7.7</v>
      </c>
      <c r="L17" s="17" t="s">
        <v>23</v>
      </c>
      <c r="M17" s="37" t="s">
        <v>24</v>
      </c>
      <c r="N17" s="37" t="s">
        <v>29</v>
      </c>
      <c r="O17" s="69"/>
    </row>
    <row r="18" spans="2:15" ht="16.5" customHeight="1">
      <c r="B18" s="15">
        <f t="shared" si="1"/>
        <v>15</v>
      </c>
      <c r="C18" s="19">
        <v>40719</v>
      </c>
      <c r="D18" s="16">
        <v>0.3333333333333333</v>
      </c>
      <c r="E18" s="18">
        <f>C18+1</f>
        <v>40720</v>
      </c>
      <c r="F18" s="16">
        <v>0.75</v>
      </c>
      <c r="G18" s="21" t="s">
        <v>30</v>
      </c>
      <c r="H18" s="39">
        <v>52926</v>
      </c>
      <c r="I18" s="40">
        <v>220.6</v>
      </c>
      <c r="J18" s="39">
        <v>1766</v>
      </c>
      <c r="K18" s="41">
        <v>7.6</v>
      </c>
      <c r="L18" s="17" t="s">
        <v>23</v>
      </c>
      <c r="M18" s="37" t="s">
        <v>24</v>
      </c>
      <c r="N18" s="37" t="s">
        <v>29</v>
      </c>
      <c r="O18" s="69"/>
    </row>
    <row r="19" spans="2:15" ht="16.5" customHeight="1">
      <c r="B19" s="15">
        <f t="shared" si="1"/>
        <v>16</v>
      </c>
      <c r="C19" s="19">
        <v>40723</v>
      </c>
      <c r="D19" s="16">
        <v>0.625</v>
      </c>
      <c r="E19" s="18">
        <f>C19</f>
        <v>40723</v>
      </c>
      <c r="F19" s="16">
        <v>0.8333333333333334</v>
      </c>
      <c r="G19" s="21" t="s">
        <v>22</v>
      </c>
      <c r="H19" s="22">
        <v>69130</v>
      </c>
      <c r="I19" s="23">
        <v>264</v>
      </c>
      <c r="J19" s="22">
        <v>2074</v>
      </c>
      <c r="K19" s="24">
        <v>7.7</v>
      </c>
      <c r="L19" s="17" t="s">
        <v>23</v>
      </c>
      <c r="M19" s="20" t="s">
        <v>18</v>
      </c>
      <c r="N19" s="26" t="s">
        <v>25</v>
      </c>
      <c r="O19" s="69"/>
    </row>
    <row r="20" spans="2:15" ht="16.5" customHeight="1">
      <c r="B20" s="15">
        <f t="shared" si="1"/>
        <v>17</v>
      </c>
      <c r="C20" s="19">
        <v>40724</v>
      </c>
      <c r="D20" s="16">
        <v>0.3333333333333333</v>
      </c>
      <c r="E20" s="18">
        <f>C20+1</f>
        <v>40725</v>
      </c>
      <c r="F20" s="16">
        <v>0.75</v>
      </c>
      <c r="G20" s="21" t="s">
        <v>30</v>
      </c>
      <c r="H20" s="39">
        <v>52926</v>
      </c>
      <c r="I20" s="40">
        <v>220.6</v>
      </c>
      <c r="J20" s="39">
        <v>1766</v>
      </c>
      <c r="K20" s="41">
        <v>7.6</v>
      </c>
      <c r="L20" s="17" t="s">
        <v>23</v>
      </c>
      <c r="M20" s="26" t="s">
        <v>24</v>
      </c>
      <c r="N20" s="26" t="s">
        <v>29</v>
      </c>
      <c r="O20" s="69"/>
    </row>
    <row r="21" spans="2:15" ht="16.5" customHeight="1">
      <c r="B21" s="15">
        <f t="shared" si="1"/>
        <v>18</v>
      </c>
      <c r="C21" s="27">
        <v>40730</v>
      </c>
      <c r="D21" s="28">
        <v>0.3333333333333333</v>
      </c>
      <c r="E21" s="29">
        <f aca="true" t="shared" si="2" ref="E21:E52">C21</f>
        <v>40730</v>
      </c>
      <c r="F21" s="28">
        <v>0.7916666666666666</v>
      </c>
      <c r="G21" s="36" t="s">
        <v>30</v>
      </c>
      <c r="H21" s="30">
        <v>52926</v>
      </c>
      <c r="I21" s="31">
        <v>220.6</v>
      </c>
      <c r="J21" s="30">
        <v>1766</v>
      </c>
      <c r="K21" s="32">
        <v>7.6</v>
      </c>
      <c r="L21" s="35" t="s">
        <v>40</v>
      </c>
      <c r="M21" s="34" t="s">
        <v>25</v>
      </c>
      <c r="N21" s="33" t="s">
        <v>13</v>
      </c>
      <c r="O21" s="70"/>
    </row>
    <row r="22" spans="2:15" ht="16.5" customHeight="1">
      <c r="B22" s="15">
        <f t="shared" si="1"/>
        <v>19</v>
      </c>
      <c r="C22" s="27">
        <v>40730</v>
      </c>
      <c r="D22" s="28">
        <v>0.625</v>
      </c>
      <c r="E22" s="29">
        <f t="shared" si="2"/>
        <v>40730</v>
      </c>
      <c r="F22" s="28">
        <v>0.8333333333333334</v>
      </c>
      <c r="G22" s="36" t="s">
        <v>22</v>
      </c>
      <c r="H22" s="30">
        <v>69130</v>
      </c>
      <c r="I22" s="31">
        <v>264</v>
      </c>
      <c r="J22" s="30">
        <v>2074</v>
      </c>
      <c r="K22" s="32">
        <v>7.7</v>
      </c>
      <c r="L22" s="71" t="s">
        <v>40</v>
      </c>
      <c r="M22" s="33" t="s">
        <v>18</v>
      </c>
      <c r="N22" s="34" t="s">
        <v>25</v>
      </c>
      <c r="O22" s="70"/>
    </row>
    <row r="23" spans="2:15" ht="16.5" customHeight="1">
      <c r="B23" s="15">
        <f t="shared" si="1"/>
        <v>20</v>
      </c>
      <c r="C23" s="19">
        <v>40736</v>
      </c>
      <c r="D23" s="16">
        <v>0.3333333333333333</v>
      </c>
      <c r="E23" s="18">
        <f t="shared" si="2"/>
        <v>40736</v>
      </c>
      <c r="F23" s="16">
        <v>0.7916666666666666</v>
      </c>
      <c r="G23" s="21" t="s">
        <v>30</v>
      </c>
      <c r="H23" s="22">
        <v>53049</v>
      </c>
      <c r="I23" s="23">
        <v>220.52</v>
      </c>
      <c r="J23" s="22">
        <v>1779</v>
      </c>
      <c r="K23" s="24">
        <v>7.6</v>
      </c>
      <c r="L23" s="17" t="s">
        <v>23</v>
      </c>
      <c r="M23" s="37" t="s">
        <v>25</v>
      </c>
      <c r="N23" s="38" t="s">
        <v>13</v>
      </c>
      <c r="O23" s="69"/>
    </row>
    <row r="24" spans="2:15" ht="16.5" customHeight="1">
      <c r="B24" s="15">
        <f t="shared" si="1"/>
        <v>21</v>
      </c>
      <c r="C24" s="19">
        <v>40737</v>
      </c>
      <c r="D24" s="16">
        <v>0.625</v>
      </c>
      <c r="E24" s="18">
        <f t="shared" si="2"/>
        <v>40737</v>
      </c>
      <c r="F24" s="16">
        <v>0.8333333333333334</v>
      </c>
      <c r="G24" s="21" t="s">
        <v>22</v>
      </c>
      <c r="H24" s="22">
        <v>69130</v>
      </c>
      <c r="I24" s="23">
        <v>264</v>
      </c>
      <c r="J24" s="22">
        <v>2074</v>
      </c>
      <c r="K24" s="24">
        <v>7.7</v>
      </c>
      <c r="L24" s="17" t="s">
        <v>23</v>
      </c>
      <c r="M24" s="38" t="s">
        <v>18</v>
      </c>
      <c r="N24" s="37" t="s">
        <v>25</v>
      </c>
      <c r="O24" s="69"/>
    </row>
    <row r="25" spans="2:15" ht="16.5" customHeight="1">
      <c r="B25" s="15">
        <f t="shared" si="1"/>
        <v>22</v>
      </c>
      <c r="C25" s="19">
        <v>40742</v>
      </c>
      <c r="D25" s="16">
        <v>0.3333333333333333</v>
      </c>
      <c r="E25" s="18">
        <f t="shared" si="2"/>
        <v>40742</v>
      </c>
      <c r="F25" s="16">
        <v>0.7916666666666666</v>
      </c>
      <c r="G25" s="21" t="s">
        <v>30</v>
      </c>
      <c r="H25" s="39">
        <v>52926</v>
      </c>
      <c r="I25" s="40">
        <v>220.6</v>
      </c>
      <c r="J25" s="39">
        <v>1766</v>
      </c>
      <c r="K25" s="41">
        <v>7.6</v>
      </c>
      <c r="L25" s="17" t="s">
        <v>23</v>
      </c>
      <c r="M25" s="37" t="s">
        <v>25</v>
      </c>
      <c r="N25" s="38" t="s">
        <v>13</v>
      </c>
      <c r="O25" s="69"/>
    </row>
    <row r="26" spans="2:15" ht="16.5" customHeight="1">
      <c r="B26" s="15">
        <f t="shared" si="1"/>
        <v>23</v>
      </c>
      <c r="C26" s="19">
        <v>40748</v>
      </c>
      <c r="D26" s="16">
        <v>0.3333333333333333</v>
      </c>
      <c r="E26" s="18">
        <f t="shared" si="2"/>
        <v>40748</v>
      </c>
      <c r="F26" s="16">
        <v>0.7916666666666666</v>
      </c>
      <c r="G26" s="21" t="s">
        <v>30</v>
      </c>
      <c r="H26" s="39">
        <v>52926</v>
      </c>
      <c r="I26" s="40">
        <v>220.6</v>
      </c>
      <c r="J26" s="39">
        <v>1766</v>
      </c>
      <c r="K26" s="41">
        <v>7.6</v>
      </c>
      <c r="L26" s="17" t="s">
        <v>23</v>
      </c>
      <c r="M26" s="37" t="s">
        <v>25</v>
      </c>
      <c r="N26" s="38" t="s">
        <v>13</v>
      </c>
      <c r="O26" s="69"/>
    </row>
    <row r="27" spans="2:15" ht="16.5" customHeight="1">
      <c r="B27" s="15">
        <f>B26+1</f>
        <v>24</v>
      </c>
      <c r="C27" s="19">
        <v>40750</v>
      </c>
      <c r="D27" s="16">
        <v>0.3333333333333333</v>
      </c>
      <c r="E27" s="18">
        <f t="shared" si="2"/>
        <v>40750</v>
      </c>
      <c r="F27" s="16">
        <v>0.75</v>
      </c>
      <c r="G27" s="21" t="s">
        <v>22</v>
      </c>
      <c r="H27" s="22">
        <v>69130</v>
      </c>
      <c r="I27" s="23">
        <v>264</v>
      </c>
      <c r="J27" s="22">
        <v>2074</v>
      </c>
      <c r="K27" s="24">
        <v>7.7</v>
      </c>
      <c r="L27" s="17" t="s">
        <v>23</v>
      </c>
      <c r="M27" s="20" t="s">
        <v>14</v>
      </c>
      <c r="N27" s="26" t="s">
        <v>29</v>
      </c>
      <c r="O27" s="69"/>
    </row>
    <row r="28" spans="2:15" ht="16.5" customHeight="1">
      <c r="B28" s="15">
        <f t="shared" si="1"/>
        <v>25</v>
      </c>
      <c r="C28" s="19">
        <v>40754</v>
      </c>
      <c r="D28" s="16">
        <v>0.3333333333333333</v>
      </c>
      <c r="E28" s="18">
        <f t="shared" si="2"/>
        <v>40754</v>
      </c>
      <c r="F28" s="16">
        <v>0.7916666666666666</v>
      </c>
      <c r="G28" s="21" t="s">
        <v>30</v>
      </c>
      <c r="H28" s="39">
        <v>52926</v>
      </c>
      <c r="I28" s="40">
        <v>220.6</v>
      </c>
      <c r="J28" s="39">
        <v>1766</v>
      </c>
      <c r="K28" s="41">
        <v>7.6</v>
      </c>
      <c r="L28" s="17" t="s">
        <v>23</v>
      </c>
      <c r="M28" s="37" t="s">
        <v>25</v>
      </c>
      <c r="N28" s="38" t="s">
        <v>13</v>
      </c>
      <c r="O28" s="69"/>
    </row>
    <row r="29" spans="2:15" ht="16.5" customHeight="1">
      <c r="B29" s="15">
        <f t="shared" si="1"/>
        <v>26</v>
      </c>
      <c r="C29" s="19">
        <v>40757</v>
      </c>
      <c r="D29" s="16">
        <v>0.3333333333333333</v>
      </c>
      <c r="E29" s="18">
        <f t="shared" si="2"/>
        <v>40757</v>
      </c>
      <c r="F29" s="16">
        <v>0.75</v>
      </c>
      <c r="G29" s="21" t="s">
        <v>22</v>
      </c>
      <c r="H29" s="22">
        <v>69130</v>
      </c>
      <c r="I29" s="23">
        <v>264</v>
      </c>
      <c r="J29" s="22">
        <v>2074</v>
      </c>
      <c r="K29" s="24">
        <v>7.7</v>
      </c>
      <c r="L29" s="17" t="s">
        <v>23</v>
      </c>
      <c r="M29" s="38" t="s">
        <v>14</v>
      </c>
      <c r="N29" s="26" t="s">
        <v>29</v>
      </c>
      <c r="O29" s="69"/>
    </row>
    <row r="30" spans="2:15" ht="16.5" customHeight="1">
      <c r="B30" s="15">
        <f t="shared" si="1"/>
        <v>27</v>
      </c>
      <c r="C30" s="19">
        <v>40760</v>
      </c>
      <c r="D30" s="16">
        <v>0.3333333333333333</v>
      </c>
      <c r="E30" s="18">
        <f t="shared" si="2"/>
        <v>40760</v>
      </c>
      <c r="F30" s="16">
        <v>0.7916666666666666</v>
      </c>
      <c r="G30" s="21" t="s">
        <v>30</v>
      </c>
      <c r="H30" s="39">
        <v>52926</v>
      </c>
      <c r="I30" s="40">
        <v>220.6</v>
      </c>
      <c r="J30" s="39">
        <v>1766</v>
      </c>
      <c r="K30" s="41">
        <v>7.6</v>
      </c>
      <c r="L30" s="17" t="s">
        <v>23</v>
      </c>
      <c r="M30" s="37" t="s">
        <v>25</v>
      </c>
      <c r="N30" s="38" t="s">
        <v>13</v>
      </c>
      <c r="O30" s="69"/>
    </row>
    <row r="31" spans="2:15" ht="16.5" customHeight="1">
      <c r="B31" s="15">
        <f t="shared" si="1"/>
        <v>28</v>
      </c>
      <c r="C31" s="19">
        <v>40763</v>
      </c>
      <c r="D31" s="16">
        <v>0.5</v>
      </c>
      <c r="E31" s="18">
        <f t="shared" si="2"/>
        <v>40763</v>
      </c>
      <c r="F31" s="16">
        <v>0.8333333333333334</v>
      </c>
      <c r="G31" s="21" t="s">
        <v>34</v>
      </c>
      <c r="H31" s="22">
        <v>69130</v>
      </c>
      <c r="I31" s="23">
        <v>264</v>
      </c>
      <c r="J31" s="22">
        <v>2074</v>
      </c>
      <c r="K31" s="24">
        <v>7.7</v>
      </c>
      <c r="L31" s="17" t="s">
        <v>23</v>
      </c>
      <c r="M31" s="37" t="s">
        <v>38</v>
      </c>
      <c r="N31" s="38" t="s">
        <v>14</v>
      </c>
      <c r="O31" s="69"/>
    </row>
    <row r="32" spans="2:15" ht="16.5" customHeight="1">
      <c r="B32" s="15">
        <f t="shared" si="1"/>
        <v>29</v>
      </c>
      <c r="C32" s="19">
        <v>40766</v>
      </c>
      <c r="D32" s="16">
        <v>0.3333333333333333</v>
      </c>
      <c r="E32" s="18">
        <f t="shared" si="2"/>
        <v>40766</v>
      </c>
      <c r="F32" s="16">
        <v>0.7916666666666666</v>
      </c>
      <c r="G32" s="21" t="s">
        <v>33</v>
      </c>
      <c r="H32" s="39">
        <v>52926</v>
      </c>
      <c r="I32" s="40">
        <v>220.6</v>
      </c>
      <c r="J32" s="39">
        <v>1766</v>
      </c>
      <c r="K32" s="41">
        <v>7.6</v>
      </c>
      <c r="L32" s="17" t="s">
        <v>23</v>
      </c>
      <c r="M32" s="37" t="s">
        <v>26</v>
      </c>
      <c r="N32" s="38" t="s">
        <v>13</v>
      </c>
      <c r="O32" s="69"/>
    </row>
    <row r="33" spans="2:15" ht="16.5" customHeight="1">
      <c r="B33" s="15">
        <f t="shared" si="1"/>
        <v>30</v>
      </c>
      <c r="C33" s="19">
        <v>40771</v>
      </c>
      <c r="D33" s="16">
        <v>0.5</v>
      </c>
      <c r="E33" s="18">
        <f t="shared" si="2"/>
        <v>40771</v>
      </c>
      <c r="F33" s="16">
        <v>0.7916666666666666</v>
      </c>
      <c r="G33" s="21" t="s">
        <v>22</v>
      </c>
      <c r="H33" s="22">
        <v>69130</v>
      </c>
      <c r="I33" s="23">
        <v>264</v>
      </c>
      <c r="J33" s="22">
        <v>2074</v>
      </c>
      <c r="K33" s="24">
        <v>7.7</v>
      </c>
      <c r="L33" s="17" t="s">
        <v>23</v>
      </c>
      <c r="M33" s="38" t="s">
        <v>14</v>
      </c>
      <c r="N33" s="26" t="s">
        <v>25</v>
      </c>
      <c r="O33" s="69"/>
    </row>
    <row r="34" spans="2:15" ht="16.5" customHeight="1">
      <c r="B34" s="15">
        <f t="shared" si="1"/>
        <v>31</v>
      </c>
      <c r="C34" s="19">
        <v>40772</v>
      </c>
      <c r="D34" s="16">
        <v>0.3333333333333333</v>
      </c>
      <c r="E34" s="18">
        <f t="shared" si="2"/>
        <v>40772</v>
      </c>
      <c r="F34" s="16">
        <v>0.7916666666666666</v>
      </c>
      <c r="G34" s="21" t="s">
        <v>30</v>
      </c>
      <c r="H34" s="22">
        <v>52926</v>
      </c>
      <c r="I34" s="23">
        <v>220.6</v>
      </c>
      <c r="J34" s="22">
        <v>1766</v>
      </c>
      <c r="K34" s="24">
        <v>7.6</v>
      </c>
      <c r="L34" s="17" t="s">
        <v>23</v>
      </c>
      <c r="M34" s="37" t="s">
        <v>25</v>
      </c>
      <c r="N34" s="20" t="s">
        <v>13</v>
      </c>
      <c r="O34" s="69"/>
    </row>
    <row r="35" spans="2:15" ht="16.5" customHeight="1">
      <c r="B35" s="15">
        <f t="shared" si="1"/>
        <v>32</v>
      </c>
      <c r="C35" s="27">
        <v>40778</v>
      </c>
      <c r="D35" s="28">
        <v>0.3333333333333333</v>
      </c>
      <c r="E35" s="29">
        <f t="shared" si="2"/>
        <v>40778</v>
      </c>
      <c r="F35" s="28">
        <v>0.7916666666666666</v>
      </c>
      <c r="G35" s="36" t="s">
        <v>30</v>
      </c>
      <c r="H35" s="30">
        <v>52926</v>
      </c>
      <c r="I35" s="31">
        <v>220.6</v>
      </c>
      <c r="J35" s="30">
        <v>1766</v>
      </c>
      <c r="K35" s="32">
        <v>7.6</v>
      </c>
      <c r="L35" s="35" t="s">
        <v>40</v>
      </c>
      <c r="M35" s="34" t="s">
        <v>25</v>
      </c>
      <c r="N35" s="33" t="s">
        <v>13</v>
      </c>
      <c r="O35" s="70"/>
    </row>
    <row r="36" spans="2:15" ht="16.5" customHeight="1">
      <c r="B36" s="15">
        <f t="shared" si="1"/>
        <v>33</v>
      </c>
      <c r="C36" s="27">
        <v>40778</v>
      </c>
      <c r="D36" s="28">
        <v>0.3333333333333333</v>
      </c>
      <c r="E36" s="29">
        <f t="shared" si="2"/>
        <v>40778</v>
      </c>
      <c r="F36" s="28">
        <v>0.75</v>
      </c>
      <c r="G36" s="36" t="s">
        <v>22</v>
      </c>
      <c r="H36" s="30">
        <v>69130</v>
      </c>
      <c r="I36" s="31">
        <v>264</v>
      </c>
      <c r="J36" s="30">
        <v>2074</v>
      </c>
      <c r="K36" s="32">
        <v>7.7</v>
      </c>
      <c r="L36" s="71" t="s">
        <v>40</v>
      </c>
      <c r="M36" s="33" t="s">
        <v>14</v>
      </c>
      <c r="N36" s="34" t="s">
        <v>29</v>
      </c>
      <c r="O36" s="70"/>
    </row>
    <row r="37" spans="2:15" ht="16.5" customHeight="1">
      <c r="B37" s="15">
        <f t="shared" si="1"/>
        <v>34</v>
      </c>
      <c r="C37" s="19">
        <v>40783</v>
      </c>
      <c r="D37" s="16">
        <v>0.3333333333333333</v>
      </c>
      <c r="E37" s="18">
        <f t="shared" si="2"/>
        <v>40783</v>
      </c>
      <c r="F37" s="16">
        <v>0.75</v>
      </c>
      <c r="G37" s="21" t="s">
        <v>30</v>
      </c>
      <c r="H37" s="39">
        <v>52926</v>
      </c>
      <c r="I37" s="40">
        <v>220.6</v>
      </c>
      <c r="J37" s="39">
        <v>1766</v>
      </c>
      <c r="K37" s="41">
        <v>7.6</v>
      </c>
      <c r="L37" s="17" t="s">
        <v>23</v>
      </c>
      <c r="M37" s="37" t="s">
        <v>24</v>
      </c>
      <c r="N37" s="37" t="s">
        <v>29</v>
      </c>
      <c r="O37" s="69"/>
    </row>
    <row r="38" spans="2:15" ht="16.5" customHeight="1">
      <c r="B38" s="15">
        <f t="shared" si="1"/>
        <v>35</v>
      </c>
      <c r="C38" s="19">
        <v>40785</v>
      </c>
      <c r="D38" s="16">
        <v>0.3333333333333333</v>
      </c>
      <c r="E38" s="18">
        <f t="shared" si="2"/>
        <v>40785</v>
      </c>
      <c r="F38" s="16">
        <v>0.75</v>
      </c>
      <c r="G38" s="21" t="s">
        <v>22</v>
      </c>
      <c r="H38" s="22">
        <v>69130</v>
      </c>
      <c r="I38" s="23">
        <v>264</v>
      </c>
      <c r="J38" s="22">
        <v>2074</v>
      </c>
      <c r="K38" s="24">
        <v>7.7</v>
      </c>
      <c r="L38" s="17" t="s">
        <v>23</v>
      </c>
      <c r="M38" s="38" t="s">
        <v>14</v>
      </c>
      <c r="N38" s="26" t="s">
        <v>29</v>
      </c>
      <c r="O38" s="69"/>
    </row>
    <row r="39" spans="2:15" ht="16.5" customHeight="1">
      <c r="B39" s="15">
        <f t="shared" si="1"/>
        <v>36</v>
      </c>
      <c r="C39" s="19">
        <v>40787</v>
      </c>
      <c r="D39" s="16">
        <v>0.3333333333333333</v>
      </c>
      <c r="E39" s="18">
        <f t="shared" si="2"/>
        <v>40787</v>
      </c>
      <c r="F39" s="16">
        <v>0.75</v>
      </c>
      <c r="G39" s="21" t="s">
        <v>30</v>
      </c>
      <c r="H39" s="39">
        <v>52926</v>
      </c>
      <c r="I39" s="40">
        <v>220.6</v>
      </c>
      <c r="J39" s="39">
        <v>1766</v>
      </c>
      <c r="K39" s="41">
        <v>7.6</v>
      </c>
      <c r="L39" s="17" t="s">
        <v>23</v>
      </c>
      <c r="M39" s="37" t="s">
        <v>24</v>
      </c>
      <c r="N39" s="37" t="s">
        <v>29</v>
      </c>
      <c r="O39" s="69"/>
    </row>
    <row r="40" spans="2:15" ht="16.5" customHeight="1">
      <c r="B40" s="15">
        <f t="shared" si="1"/>
        <v>37</v>
      </c>
      <c r="C40" s="19">
        <v>40791</v>
      </c>
      <c r="D40" s="16">
        <v>0.3333333333333333</v>
      </c>
      <c r="E40" s="18">
        <f t="shared" si="2"/>
        <v>40791</v>
      </c>
      <c r="F40" s="16">
        <v>0.75</v>
      </c>
      <c r="G40" s="21" t="s">
        <v>30</v>
      </c>
      <c r="H40" s="39">
        <v>52926</v>
      </c>
      <c r="I40" s="40">
        <v>220.6</v>
      </c>
      <c r="J40" s="39">
        <v>1766</v>
      </c>
      <c r="K40" s="41">
        <v>7.6</v>
      </c>
      <c r="L40" s="17" t="s">
        <v>23</v>
      </c>
      <c r="M40" s="37" t="s">
        <v>24</v>
      </c>
      <c r="N40" s="37" t="s">
        <v>29</v>
      </c>
      <c r="O40" s="69"/>
    </row>
    <row r="41" spans="2:15" ht="16.5" customHeight="1">
      <c r="B41" s="15">
        <f t="shared" si="1"/>
        <v>38</v>
      </c>
      <c r="C41" s="19">
        <v>40792</v>
      </c>
      <c r="D41" s="16">
        <v>0.3333333333333333</v>
      </c>
      <c r="E41" s="18">
        <f t="shared" si="2"/>
        <v>40792</v>
      </c>
      <c r="F41" s="16">
        <v>0.75</v>
      </c>
      <c r="G41" s="21" t="s">
        <v>22</v>
      </c>
      <c r="H41" s="22">
        <v>69130</v>
      </c>
      <c r="I41" s="23">
        <v>264</v>
      </c>
      <c r="J41" s="22">
        <v>2074</v>
      </c>
      <c r="K41" s="24">
        <v>7.7</v>
      </c>
      <c r="L41" s="17" t="s">
        <v>23</v>
      </c>
      <c r="M41" s="20" t="s">
        <v>14</v>
      </c>
      <c r="N41" s="26" t="s">
        <v>29</v>
      </c>
      <c r="O41" s="69"/>
    </row>
    <row r="42" spans="2:15" ht="16.5" customHeight="1">
      <c r="B42" s="15">
        <f t="shared" si="1"/>
        <v>39</v>
      </c>
      <c r="C42" s="19">
        <v>40795</v>
      </c>
      <c r="D42" s="16">
        <v>0.3333333333333333</v>
      </c>
      <c r="E42" s="18">
        <f t="shared" si="2"/>
        <v>40795</v>
      </c>
      <c r="F42" s="16">
        <v>0.75</v>
      </c>
      <c r="G42" s="21" t="s">
        <v>30</v>
      </c>
      <c r="H42" s="39">
        <v>52926</v>
      </c>
      <c r="I42" s="40">
        <v>220.6</v>
      </c>
      <c r="J42" s="39">
        <v>1766</v>
      </c>
      <c r="K42" s="41">
        <v>7.6</v>
      </c>
      <c r="L42" s="17" t="s">
        <v>23</v>
      </c>
      <c r="M42" s="26" t="s">
        <v>24</v>
      </c>
      <c r="N42" s="26" t="s">
        <v>29</v>
      </c>
      <c r="O42" s="69"/>
    </row>
    <row r="43" spans="2:15" ht="16.5" customHeight="1">
      <c r="B43" s="15">
        <f t="shared" si="1"/>
        <v>40</v>
      </c>
      <c r="C43" s="19">
        <v>40799</v>
      </c>
      <c r="D43" s="16">
        <v>0.3333333333333333</v>
      </c>
      <c r="E43" s="18">
        <f t="shared" si="2"/>
        <v>40799</v>
      </c>
      <c r="F43" s="16">
        <v>0.75</v>
      </c>
      <c r="G43" s="21" t="s">
        <v>30</v>
      </c>
      <c r="H43" s="22">
        <v>52926</v>
      </c>
      <c r="I43" s="23">
        <v>220.6</v>
      </c>
      <c r="J43" s="22">
        <v>1766</v>
      </c>
      <c r="K43" s="24">
        <v>7.6</v>
      </c>
      <c r="L43" s="17" t="s">
        <v>23</v>
      </c>
      <c r="M43" s="26" t="s">
        <v>24</v>
      </c>
      <c r="N43" s="26" t="s">
        <v>29</v>
      </c>
      <c r="O43" s="69"/>
    </row>
    <row r="44" spans="2:15" ht="16.5" customHeight="1">
      <c r="B44" s="15">
        <f>B43+1</f>
        <v>41</v>
      </c>
      <c r="C44" s="19">
        <v>40803</v>
      </c>
      <c r="D44" s="16">
        <v>0.3333333333333333</v>
      </c>
      <c r="E44" s="18">
        <f t="shared" si="2"/>
        <v>40803</v>
      </c>
      <c r="F44" s="16">
        <v>0.75</v>
      </c>
      <c r="G44" s="21" t="s">
        <v>30</v>
      </c>
      <c r="H44" s="39">
        <v>52926</v>
      </c>
      <c r="I44" s="40">
        <v>220.6</v>
      </c>
      <c r="J44" s="39">
        <v>1766</v>
      </c>
      <c r="K44" s="41">
        <v>7.6</v>
      </c>
      <c r="L44" s="17" t="s">
        <v>23</v>
      </c>
      <c r="M44" s="37" t="s">
        <v>24</v>
      </c>
      <c r="N44" s="37" t="s">
        <v>29</v>
      </c>
      <c r="O44" s="69"/>
    </row>
    <row r="45" spans="2:15" ht="16.5" customHeight="1">
      <c r="B45" s="15">
        <f t="shared" si="1"/>
        <v>42</v>
      </c>
      <c r="C45" s="19">
        <v>40807</v>
      </c>
      <c r="D45" s="16">
        <v>0.3333333333333333</v>
      </c>
      <c r="E45" s="18">
        <f t="shared" si="2"/>
        <v>40807</v>
      </c>
      <c r="F45" s="16">
        <v>0.75</v>
      </c>
      <c r="G45" s="21" t="s">
        <v>30</v>
      </c>
      <c r="H45" s="39">
        <v>52926</v>
      </c>
      <c r="I45" s="40">
        <v>220.6</v>
      </c>
      <c r="J45" s="39">
        <v>1766</v>
      </c>
      <c r="K45" s="41">
        <v>7.6</v>
      </c>
      <c r="L45" s="17" t="s">
        <v>23</v>
      </c>
      <c r="M45" s="37" t="s">
        <v>24</v>
      </c>
      <c r="N45" s="37" t="s">
        <v>29</v>
      </c>
      <c r="O45" s="69"/>
    </row>
    <row r="46" spans="2:15" ht="16.5" customHeight="1">
      <c r="B46" s="15">
        <f t="shared" si="1"/>
        <v>43</v>
      </c>
      <c r="C46" s="19">
        <v>40811</v>
      </c>
      <c r="D46" s="16">
        <v>0.3333333333333333</v>
      </c>
      <c r="E46" s="18">
        <f t="shared" si="2"/>
        <v>40811</v>
      </c>
      <c r="F46" s="16">
        <v>0.75</v>
      </c>
      <c r="G46" s="21" t="s">
        <v>33</v>
      </c>
      <c r="H46" s="39">
        <v>52926</v>
      </c>
      <c r="I46" s="40">
        <v>220.6</v>
      </c>
      <c r="J46" s="39">
        <v>1766</v>
      </c>
      <c r="K46" s="41">
        <v>7.6</v>
      </c>
      <c r="L46" s="17" t="s">
        <v>23</v>
      </c>
      <c r="M46" s="37" t="s">
        <v>32</v>
      </c>
      <c r="N46" s="37" t="s">
        <v>28</v>
      </c>
      <c r="O46" s="69"/>
    </row>
    <row r="47" spans="2:15" ht="16.5" customHeight="1">
      <c r="B47" s="15">
        <f t="shared" si="1"/>
        <v>44</v>
      </c>
      <c r="C47" s="19">
        <v>40814</v>
      </c>
      <c r="D47" s="16">
        <v>0.3333333333333333</v>
      </c>
      <c r="E47" s="18">
        <f t="shared" si="2"/>
        <v>40814</v>
      </c>
      <c r="F47" s="16">
        <v>0.7083333333333334</v>
      </c>
      <c r="G47" s="21" t="s">
        <v>31</v>
      </c>
      <c r="H47" s="22">
        <v>69130</v>
      </c>
      <c r="I47" s="23">
        <v>264</v>
      </c>
      <c r="J47" s="22">
        <v>2074</v>
      </c>
      <c r="K47" s="24">
        <v>7.7</v>
      </c>
      <c r="L47" s="17" t="s">
        <v>27</v>
      </c>
      <c r="M47" s="37" t="s">
        <v>32</v>
      </c>
      <c r="N47" s="37" t="s">
        <v>26</v>
      </c>
      <c r="O47" s="69"/>
    </row>
    <row r="48" spans="2:15" ht="16.5" customHeight="1">
      <c r="B48" s="15">
        <f t="shared" si="1"/>
        <v>45</v>
      </c>
      <c r="C48" s="19">
        <v>40815</v>
      </c>
      <c r="D48" s="16">
        <v>0.3333333333333333</v>
      </c>
      <c r="E48" s="18">
        <f t="shared" si="2"/>
        <v>40815</v>
      </c>
      <c r="F48" s="16">
        <v>0.75</v>
      </c>
      <c r="G48" s="21" t="s">
        <v>33</v>
      </c>
      <c r="H48" s="39">
        <v>52926</v>
      </c>
      <c r="I48" s="40">
        <v>220.6</v>
      </c>
      <c r="J48" s="39">
        <v>1766</v>
      </c>
      <c r="K48" s="41">
        <v>7.6</v>
      </c>
      <c r="L48" s="17" t="s">
        <v>23</v>
      </c>
      <c r="M48" s="37" t="s">
        <v>32</v>
      </c>
      <c r="N48" s="37" t="s">
        <v>28</v>
      </c>
      <c r="O48" s="69"/>
    </row>
    <row r="49" spans="2:15" ht="16.5" customHeight="1">
      <c r="B49" s="15">
        <f t="shared" si="1"/>
        <v>46</v>
      </c>
      <c r="C49" s="19">
        <v>40820</v>
      </c>
      <c r="D49" s="16">
        <v>0.3333333333333333</v>
      </c>
      <c r="E49" s="18">
        <f t="shared" si="2"/>
        <v>40820</v>
      </c>
      <c r="F49" s="16">
        <v>0.7916666666666666</v>
      </c>
      <c r="G49" s="21" t="s">
        <v>33</v>
      </c>
      <c r="H49" s="39">
        <v>52926</v>
      </c>
      <c r="I49" s="40">
        <v>220.6</v>
      </c>
      <c r="J49" s="39">
        <v>1766</v>
      </c>
      <c r="K49" s="41">
        <v>7.6</v>
      </c>
      <c r="L49" s="17" t="s">
        <v>23</v>
      </c>
      <c r="M49" s="37" t="s">
        <v>26</v>
      </c>
      <c r="N49" s="38" t="s">
        <v>13</v>
      </c>
      <c r="O49" s="69"/>
    </row>
    <row r="50" spans="2:15" ht="16.5" customHeight="1">
      <c r="B50" s="15">
        <f t="shared" si="1"/>
        <v>47</v>
      </c>
      <c r="C50" s="19">
        <v>40821</v>
      </c>
      <c r="D50" s="16">
        <v>0.625</v>
      </c>
      <c r="E50" s="18">
        <f t="shared" si="2"/>
        <v>40821</v>
      </c>
      <c r="F50" s="16">
        <v>0.8333333333333334</v>
      </c>
      <c r="G50" s="21" t="s">
        <v>22</v>
      </c>
      <c r="H50" s="22">
        <v>69130</v>
      </c>
      <c r="I50" s="23">
        <v>264</v>
      </c>
      <c r="J50" s="22">
        <v>2074</v>
      </c>
      <c r="K50" s="24">
        <v>7.7</v>
      </c>
      <c r="L50" s="17" t="s">
        <v>23</v>
      </c>
      <c r="M50" s="38" t="s">
        <v>18</v>
      </c>
      <c r="N50" s="37" t="s">
        <v>25</v>
      </c>
      <c r="O50" s="69"/>
    </row>
    <row r="51" spans="2:15" ht="16.5" customHeight="1">
      <c r="B51" s="15">
        <f t="shared" si="1"/>
        <v>48</v>
      </c>
      <c r="C51" s="19">
        <v>40825</v>
      </c>
      <c r="D51" s="42">
        <v>0.3333333333333333</v>
      </c>
      <c r="E51" s="19">
        <f t="shared" si="2"/>
        <v>40825</v>
      </c>
      <c r="F51" s="42">
        <v>0.75</v>
      </c>
      <c r="G51" s="21" t="s">
        <v>30</v>
      </c>
      <c r="H51" s="39">
        <v>52926</v>
      </c>
      <c r="I51" s="40">
        <v>220.6</v>
      </c>
      <c r="J51" s="39">
        <v>1766</v>
      </c>
      <c r="K51" s="41">
        <v>7.6</v>
      </c>
      <c r="L51" s="17" t="s">
        <v>23</v>
      </c>
      <c r="M51" s="37" t="s">
        <v>24</v>
      </c>
      <c r="N51" s="38" t="s">
        <v>14</v>
      </c>
      <c r="O51" s="69"/>
    </row>
    <row r="52" spans="2:15" ht="16.5" customHeight="1">
      <c r="B52" s="59">
        <f t="shared" si="1"/>
        <v>49</v>
      </c>
      <c r="C52" s="60">
        <v>40830</v>
      </c>
      <c r="D52" s="61">
        <v>0.3333333333333333</v>
      </c>
      <c r="E52" s="60">
        <f t="shared" si="2"/>
        <v>40830</v>
      </c>
      <c r="F52" s="61">
        <v>0.75</v>
      </c>
      <c r="G52" s="62" t="s">
        <v>30</v>
      </c>
      <c r="H52" s="63">
        <v>52926</v>
      </c>
      <c r="I52" s="64">
        <v>220.6</v>
      </c>
      <c r="J52" s="63">
        <v>1766</v>
      </c>
      <c r="K52" s="65">
        <v>7.6</v>
      </c>
      <c r="L52" s="43" t="s">
        <v>41</v>
      </c>
      <c r="M52" s="66" t="s">
        <v>24</v>
      </c>
      <c r="N52" s="44" t="s">
        <v>14</v>
      </c>
      <c r="O52" s="67"/>
    </row>
    <row r="53" spans="2:15" ht="16.5" customHeight="1">
      <c r="B53" s="45"/>
      <c r="C53" s="46"/>
      <c r="D53" s="47"/>
      <c r="E53" s="46"/>
      <c r="F53" s="47"/>
      <c r="G53" s="48"/>
      <c r="H53" s="49"/>
      <c r="I53" s="50"/>
      <c r="J53" s="49"/>
      <c r="K53" s="51"/>
      <c r="L53" s="52"/>
      <c r="M53" s="53"/>
      <c r="N53" s="54"/>
      <c r="O53" s="54" t="s">
        <v>19</v>
      </c>
    </row>
    <row r="54" spans="3:14" ht="16.5" customHeight="1">
      <c r="C54" s="55"/>
      <c r="D54" s="55"/>
      <c r="E54" s="55"/>
      <c r="F54" s="55"/>
      <c r="H54" s="56"/>
      <c r="I54" s="56"/>
      <c r="J54" s="56"/>
      <c r="K54" s="56"/>
      <c r="L54" s="56"/>
      <c r="M54" s="56"/>
      <c r="N54" s="56"/>
    </row>
    <row r="55" ht="16.5" customHeight="1"/>
    <row r="56" ht="16.5" customHeight="1"/>
    <row r="57" ht="16.5" customHeight="1"/>
    <row r="58" ht="16.5" customHeight="1"/>
    <row r="59" ht="16.5" customHeight="1"/>
    <row r="65493" ht="14.25">
      <c r="D65493" s="16"/>
    </row>
  </sheetData>
  <mergeCells count="3">
    <mergeCell ref="C3:D3"/>
    <mergeCell ref="J1:K1"/>
    <mergeCell ref="E3:F3"/>
  </mergeCells>
  <printOptions horizontalCentered="1"/>
  <pageMargins left="0.35433070866141736" right="0.2755905511811024" top="0.3937007874015748" bottom="0.31496062992125984" header="0.2362204724409449" footer="0.31496062992125984"/>
  <pageSetup fitToHeight="1" fitToWidth="1" horizontalDpi="300" verticalDpi="300" orientation="portrait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020680</dc:creator>
  <cp:keywords/>
  <dc:description/>
  <cp:lastModifiedBy>FINE_User</cp:lastModifiedBy>
  <cp:lastPrinted>2011-01-18T11:06:06Z</cp:lastPrinted>
  <dcterms:created xsi:type="dcterms:W3CDTF">2010-12-15T08:25:21Z</dcterms:created>
  <dcterms:modified xsi:type="dcterms:W3CDTF">2011-02-14T07:48:56Z</dcterms:modified>
  <cp:category/>
  <cp:version/>
  <cp:contentType/>
  <cp:contentStatus/>
</cp:coreProperties>
</file>