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x120s3\mpf\■■MPF共有フォルダ■■\006 助成金\★ハイブリッド開催支援事業(2021年度)\2. MPF内部資料\(原本）  R3ハイブリッド支援要項、様式\R3ハイブリッド支援要項、様式\HP掲載用\"/>
    </mc:Choice>
  </mc:AlternateContent>
  <workbookProtection workbookAlgorithmName="SHA-512" workbookHashValue="htUHoKpw0+JhUlNXsWxdpjmzk0Shotb/oG49wM74rfwyRm/5uyF8q/yjYIRAGsCiLVwMYN4uTYF640jPKmzE0Q==" workbookSaltValue="M3ZBaVfqEmC6olDBtMZUJg==" workbookSpinCount="100000" lockStructure="1"/>
  <bookViews>
    <workbookView xWindow="0" yWindow="0" windowWidth="22260" windowHeight="12645"/>
  </bookViews>
  <sheets>
    <sheet name="作成の前にご確認ください" sheetId="18" r:id="rId1"/>
    <sheet name="様式第１号" sheetId="2" r:id="rId2"/>
    <sheet name="様式第１号別紙　誓約書" sheetId="19" r:id="rId3"/>
    <sheet name="様式第２号" sheetId="3" r:id="rId4"/>
    <sheet name="様式第３号" sheetId="5" r:id="rId5"/>
    <sheet name="様式第６号" sheetId="10" r:id="rId6"/>
    <sheet name="様式第８号" sheetId="12" r:id="rId7"/>
    <sheet name="様式第10号" sheetId="15" r:id="rId8"/>
  </sheets>
  <definedNames>
    <definedName name="_xlnm.Print_Area" localSheetId="7">様式第10号!$A$1:$Z$37</definedName>
    <definedName name="_xlnm.Print_Area" localSheetId="1">様式第１号!$A$1:$Z$41</definedName>
    <definedName name="_xlnm.Print_Area" localSheetId="5">様式第６号!$A$1:$Z$41</definedName>
    <definedName name="_xlnm.Print_Area" localSheetId="6">様式第８号!$A$1:$Z$95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 i="10" l="1"/>
  <c r="F20" i="12" l="1"/>
  <c r="P11" i="15" l="1"/>
  <c r="Q47" i="12"/>
  <c r="F47" i="12"/>
  <c r="G46" i="12"/>
  <c r="G45" i="12"/>
  <c r="G44" i="12"/>
  <c r="U10" i="15"/>
  <c r="P10" i="15"/>
  <c r="P9" i="15"/>
  <c r="P8" i="15"/>
  <c r="D22" i="12"/>
  <c r="V20" i="12"/>
  <c r="S20" i="12"/>
  <c r="Q20" i="12"/>
  <c r="O20" i="12"/>
  <c r="J20" i="12"/>
  <c r="H20" i="12"/>
  <c r="M18" i="12"/>
  <c r="P10" i="12"/>
  <c r="V9" i="12"/>
  <c r="P9" i="12"/>
  <c r="P8" i="12"/>
  <c r="P7" i="12"/>
  <c r="Q41" i="10"/>
  <c r="F41" i="10"/>
  <c r="G40" i="10"/>
  <c r="G39" i="10"/>
  <c r="G38" i="10"/>
  <c r="P10" i="10"/>
  <c r="V9" i="10"/>
  <c r="P9" i="10"/>
  <c r="P7" i="10"/>
  <c r="W56" i="12"/>
  <c r="W57" i="12"/>
  <c r="W58" i="12"/>
  <c r="W59" i="12"/>
  <c r="W60" i="12"/>
  <c r="W61" i="12"/>
  <c r="W62" i="12"/>
  <c r="W63" i="12"/>
  <c r="W64" i="12"/>
  <c r="W65" i="12"/>
  <c r="W66" i="12"/>
  <c r="W67" i="12"/>
  <c r="W68" i="12"/>
  <c r="W69" i="12"/>
  <c r="W70" i="12"/>
  <c r="W71" i="12"/>
  <c r="W72" i="12"/>
  <c r="W73" i="12"/>
  <c r="W74" i="12"/>
  <c r="W55" i="12"/>
  <c r="W75" i="12"/>
  <c r="W30" i="3"/>
  <c r="K81" i="12" l="1"/>
  <c r="W54" i="12"/>
  <c r="H28" i="12"/>
  <c r="I50" i="12" s="1"/>
  <c r="L78" i="12" s="1"/>
  <c r="G26" i="12"/>
  <c r="G30" i="10"/>
  <c r="H32" i="10"/>
  <c r="W15" i="3"/>
  <c r="W16" i="3"/>
  <c r="W17" i="3"/>
  <c r="H27" i="2"/>
  <c r="I5" i="3" s="1"/>
  <c r="L33" i="3" s="1"/>
  <c r="W76" i="12" l="1"/>
  <c r="W77" i="12" s="1"/>
  <c r="W78" i="12" s="1"/>
  <c r="K33" i="12" s="1"/>
  <c r="G25" i="2" l="1"/>
  <c r="W26" i="3" l="1"/>
  <c r="W27" i="3"/>
  <c r="G4" i="5" l="1"/>
  <c r="W10" i="3"/>
  <c r="W9" i="3"/>
  <c r="W11" i="3"/>
  <c r="W12" i="3"/>
  <c r="W13" i="3"/>
  <c r="W14" i="3"/>
  <c r="W18" i="3"/>
  <c r="W19" i="3"/>
  <c r="W20" i="3"/>
  <c r="W21" i="3"/>
  <c r="W22" i="3"/>
  <c r="W23" i="3"/>
  <c r="W24" i="3"/>
  <c r="W25" i="3"/>
  <c r="W28" i="3"/>
  <c r="W29" i="3"/>
  <c r="W31" i="3" l="1"/>
  <c r="W32" i="3" s="1"/>
  <c r="W33" i="3" s="1"/>
  <c r="H29" i="2" s="1"/>
</calcChain>
</file>

<file path=xl/sharedStrings.xml><?xml version="1.0" encoding="utf-8"?>
<sst xmlns="http://schemas.openxmlformats.org/spreadsheetml/2006/main" count="478" uniqueCount="240">
  <si>
    <t>（様式第１号）</t>
    <rPh sb="1" eb="3">
      <t>ヨウシキ</t>
    </rPh>
    <rPh sb="3" eb="4">
      <t>ダイ</t>
    </rPh>
    <rPh sb="5" eb="6">
      <t>ゴウ</t>
    </rPh>
    <phoneticPr fontId="1"/>
  </si>
  <si>
    <t>助成金交付申請書</t>
    <rPh sb="0" eb="3">
      <t>ジョセイキン</t>
    </rPh>
    <rPh sb="3" eb="5">
      <t>コウフ</t>
    </rPh>
    <rPh sb="5" eb="8">
      <t>シンセイショ</t>
    </rPh>
    <phoneticPr fontId="1"/>
  </si>
  <si>
    <t>（公財）福岡観光コンベンションビューロー</t>
    <rPh sb="1" eb="3">
      <t>コウザイ</t>
    </rPh>
    <rPh sb="4" eb="6">
      <t>フクオカ</t>
    </rPh>
    <rPh sb="6" eb="8">
      <t>カンコウ</t>
    </rPh>
    <phoneticPr fontId="1"/>
  </si>
  <si>
    <t>代表者職・氏名</t>
    <rPh sb="0" eb="3">
      <t>ダイヒョウシャ</t>
    </rPh>
    <rPh sb="3" eb="4">
      <t>ショク</t>
    </rPh>
    <rPh sb="5" eb="7">
      <t>シメイ</t>
    </rPh>
    <phoneticPr fontId="1"/>
  </si>
  <si>
    <t>所　　在　　地</t>
    <rPh sb="0" eb="1">
      <t>ショ</t>
    </rPh>
    <rPh sb="3" eb="4">
      <t>ザイ</t>
    </rPh>
    <rPh sb="6" eb="7">
      <t>チ</t>
    </rPh>
    <phoneticPr fontId="1"/>
  </si>
  <si>
    <t>団　　体　　名</t>
    <rPh sb="0" eb="1">
      <t>ダン</t>
    </rPh>
    <rPh sb="3" eb="4">
      <t>カラダ</t>
    </rPh>
    <rPh sb="6" eb="7">
      <t>メイ</t>
    </rPh>
    <phoneticPr fontId="1"/>
  </si>
  <si>
    <t>）</t>
    <phoneticPr fontId="1"/>
  </si>
  <si>
    <t>期間</t>
    <rPh sb="0" eb="2">
      <t>キカン</t>
    </rPh>
    <phoneticPr fontId="1"/>
  </si>
  <si>
    <t>会場</t>
    <rPh sb="0" eb="2">
      <t>カイジョウ</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</si>
  <si>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</si>
  <si>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</si>
  <si>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</si>
  <si>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</si>
  <si>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</si>
  <si>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t>
    <phoneticPr fontId="1"/>
  </si>
  <si>
    <t>日間）</t>
    <rPh sb="0" eb="1">
      <t>ニチ</t>
    </rPh>
    <rPh sb="1" eb="2">
      <t>カン</t>
    </rPh>
    <phoneticPr fontId="1"/>
  </si>
  <si>
    <t>開催形態</t>
    <rPh sb="0" eb="2">
      <t>カイサイ</t>
    </rPh>
    <rPh sb="2" eb="4">
      <t>ケイタイ</t>
    </rPh>
    <phoneticPr fontId="1"/>
  </si>
  <si>
    <t>リアル開催</t>
    <rPh sb="3" eb="5">
      <t>カイサイ</t>
    </rPh>
    <phoneticPr fontId="1"/>
  </si>
  <si>
    <t>・</t>
    <phoneticPr fontId="1"/>
  </si>
  <si>
    <t>ハイブリッド開催</t>
    <rPh sb="6" eb="8">
      <t>カイサイ</t>
    </rPh>
    <phoneticPr fontId="1"/>
  </si>
  <si>
    <t>人</t>
    <rPh sb="0" eb="1">
      <t>ニン</t>
    </rPh>
    <phoneticPr fontId="1"/>
  </si>
  <si>
    <t>助成金申請額</t>
    <rPh sb="0" eb="3">
      <t>ジョセイキン</t>
    </rPh>
    <rPh sb="3" eb="6">
      <t>シンセイガク</t>
    </rPh>
    <phoneticPr fontId="1"/>
  </si>
  <si>
    <t>円</t>
    <rPh sb="0" eb="1">
      <t>エン</t>
    </rPh>
    <phoneticPr fontId="1"/>
  </si>
  <si>
    <t>誓約</t>
    <rPh sb="0" eb="2">
      <t>セイヤク</t>
    </rPh>
    <phoneticPr fontId="1"/>
  </si>
  <si>
    <t>事務局連絡先</t>
    <rPh sb="0" eb="3">
      <t>ジムキョク</t>
    </rPh>
    <rPh sb="3" eb="6">
      <t>レンラクサキ</t>
    </rPh>
    <phoneticPr fontId="1"/>
  </si>
  <si>
    <t>メールアドレス：</t>
    <phoneticPr fontId="1"/>
  </si>
  <si>
    <t>連絡先TEL：</t>
    <rPh sb="0" eb="3">
      <t>レンラクサキ</t>
    </rPh>
    <phoneticPr fontId="1"/>
  </si>
  <si>
    <t>月</t>
    <rPh sb="0" eb="1">
      <t>ツキ</t>
    </rPh>
    <phoneticPr fontId="1"/>
  </si>
  <si>
    <t>（様式第２号）</t>
    <rPh sb="1" eb="3">
      <t>ヨウシキ</t>
    </rPh>
    <rPh sb="3" eb="4">
      <t>ダイ</t>
    </rPh>
    <rPh sb="5" eb="6">
      <t>ゴウ</t>
    </rPh>
    <phoneticPr fontId="1"/>
  </si>
  <si>
    <t>事業計画書</t>
    <rPh sb="0" eb="2">
      <t>ジギョウ</t>
    </rPh>
    <rPh sb="2" eb="4">
      <t>ケイカク</t>
    </rPh>
    <rPh sb="4" eb="5">
      <t>ショ</t>
    </rPh>
    <phoneticPr fontId="1"/>
  </si>
  <si>
    <t>事業計画</t>
    <rPh sb="0" eb="2">
      <t>ジギョウ</t>
    </rPh>
    <rPh sb="2" eb="4">
      <t>ケイカク</t>
    </rPh>
    <phoneticPr fontId="1"/>
  </si>
  <si>
    <t>(2)助成対象経費</t>
    <rPh sb="3" eb="5">
      <t>ジョセイ</t>
    </rPh>
    <rPh sb="5" eb="7">
      <t>タイショウ</t>
    </rPh>
    <rPh sb="7" eb="9">
      <t>ケイヒ</t>
    </rPh>
    <phoneticPr fontId="1"/>
  </si>
  <si>
    <t>金額</t>
    <rPh sb="0" eb="2">
      <t>キンガク</t>
    </rPh>
    <phoneticPr fontId="1"/>
  </si>
  <si>
    <t>合計</t>
    <rPh sb="0" eb="2">
      <t>ゴウケイ</t>
    </rPh>
    <phoneticPr fontId="1"/>
  </si>
  <si>
    <t>※上限額</t>
    <rPh sb="1" eb="4">
      <t>ジョウゲンガク</t>
    </rPh>
    <phoneticPr fontId="1"/>
  </si>
  <si>
    <t>（注意事項）</t>
    <rPh sb="1" eb="3">
      <t>チュウイ</t>
    </rPh>
    <rPh sb="3" eb="5">
      <t>ジコウ</t>
    </rPh>
    <phoneticPr fontId="1"/>
  </si>
  <si>
    <t>助成申請額</t>
    <rPh sb="0" eb="2">
      <t>ジョセイ</t>
    </rPh>
    <rPh sb="2" eb="5">
      <t>シンセイガク</t>
    </rPh>
    <phoneticPr fontId="1"/>
  </si>
  <si>
    <t>合計額の５分の４（千円未満切捨て）→</t>
    <rPh sb="0" eb="2">
      <t>ゴウケイ</t>
    </rPh>
    <rPh sb="2" eb="3">
      <t>ガク</t>
    </rPh>
    <rPh sb="5" eb="6">
      <t>ブン</t>
    </rPh>
    <rPh sb="9" eb="11">
      <t>センエン</t>
    </rPh>
    <rPh sb="11" eb="13">
      <t>ミマン</t>
    </rPh>
    <rPh sb="13" eb="14">
      <t>キ</t>
    </rPh>
    <rPh sb="14" eb="15">
      <t>ス</t>
    </rPh>
    <phoneticPr fontId="1"/>
  </si>
  <si>
    <t>(住所)</t>
    <rPh sb="1" eb="3">
      <t>ジュウショ</t>
    </rPh>
    <phoneticPr fontId="1"/>
  </si>
  <si>
    <t>※「事業計画書」（様式第２号）に記載の金額と一致</t>
    <rPh sb="16" eb="18">
      <t>キサイ</t>
    </rPh>
    <rPh sb="19" eb="21">
      <t>キンガク</t>
    </rPh>
    <rPh sb="22" eb="24">
      <t>イッチ</t>
    </rPh>
    <phoneticPr fontId="1"/>
  </si>
  <si>
    <t>←いずれかに○</t>
    <phoneticPr fontId="1"/>
  </si>
  <si>
    <t>（様式第３号）</t>
    <rPh sb="1" eb="3">
      <t>ヨウシキ</t>
    </rPh>
    <rPh sb="3" eb="4">
      <t>ダイ</t>
    </rPh>
    <rPh sb="5" eb="6">
      <t>ゴウ</t>
    </rPh>
    <phoneticPr fontId="1"/>
  </si>
  <si>
    <t>役員名簿</t>
    <rPh sb="0" eb="2">
      <t>ヤクイン</t>
    </rPh>
    <rPh sb="2" eb="4">
      <t>メイボ</t>
    </rPh>
    <phoneticPr fontId="1"/>
  </si>
  <si>
    <t>団体名</t>
    <rPh sb="0" eb="3">
      <t>ダンタイメイ</t>
    </rPh>
    <phoneticPr fontId="1"/>
  </si>
  <si>
    <t>番号</t>
    <rPh sb="0" eb="2">
      <t>バンゴウ</t>
    </rPh>
    <phoneticPr fontId="1"/>
  </si>
  <si>
    <t>生年月日</t>
    <rPh sb="0" eb="4">
      <t>セイネンガッピ</t>
    </rPh>
    <phoneticPr fontId="1"/>
  </si>
  <si>
    <t>例</t>
    <rPh sb="0" eb="1">
      <t>レイ</t>
    </rPh>
    <phoneticPr fontId="1"/>
  </si>
  <si>
    <t>氏名
（漢字）</t>
    <rPh sb="0" eb="2">
      <t>シメイ</t>
    </rPh>
    <rPh sb="4" eb="6">
      <t>カンジ</t>
    </rPh>
    <phoneticPr fontId="1"/>
  </si>
  <si>
    <t>氏名ｶﾅ
（半角ｶﾅ）</t>
    <rPh sb="0" eb="2">
      <t>シメイ</t>
    </rPh>
    <rPh sb="6" eb="8">
      <t>ハンカク</t>
    </rPh>
    <phoneticPr fontId="1"/>
  </si>
  <si>
    <t>氏</t>
    <rPh sb="0" eb="1">
      <t>シ</t>
    </rPh>
    <phoneticPr fontId="1"/>
  </si>
  <si>
    <t>名</t>
    <rPh sb="0" eb="1">
      <t>メイ</t>
    </rPh>
    <phoneticPr fontId="1"/>
  </si>
  <si>
    <t>元号
大正:T
昭和:S
平成:H</t>
    <rPh sb="0" eb="2">
      <t>ゲンゴウ</t>
    </rPh>
    <rPh sb="3" eb="5">
      <t>タイショウ</t>
    </rPh>
    <rPh sb="8" eb="10">
      <t>ショウワ</t>
    </rPh>
    <rPh sb="13" eb="15">
      <t>ヘイセイ</t>
    </rPh>
    <phoneticPr fontId="1"/>
  </si>
  <si>
    <t>月</t>
    <rPh sb="0" eb="1">
      <t>ゲツ</t>
    </rPh>
    <phoneticPr fontId="1"/>
  </si>
  <si>
    <t>日</t>
    <rPh sb="0" eb="1">
      <t>ヒ</t>
    </rPh>
    <phoneticPr fontId="1"/>
  </si>
  <si>
    <t>性別
男:M
女:F</t>
    <rPh sb="0" eb="2">
      <t>セイベツ</t>
    </rPh>
    <rPh sb="3" eb="4">
      <t>オトコ</t>
    </rPh>
    <rPh sb="7" eb="8">
      <t>オンナ</t>
    </rPh>
    <phoneticPr fontId="1"/>
  </si>
  <si>
    <t>役職</t>
    <rPh sb="0" eb="2">
      <t>ヤクショク</t>
    </rPh>
    <phoneticPr fontId="1"/>
  </si>
  <si>
    <t>S</t>
    <phoneticPr fontId="1"/>
  </si>
  <si>
    <t>ﾊｶﾀ</t>
    <phoneticPr fontId="1"/>
  </si>
  <si>
    <t>ﾀﾛｳ</t>
    <phoneticPr fontId="1"/>
  </si>
  <si>
    <t>博多</t>
    <rPh sb="0" eb="2">
      <t>ハカタ</t>
    </rPh>
    <phoneticPr fontId="1"/>
  </si>
  <si>
    <t>太郎</t>
    <rPh sb="0" eb="2">
      <t>タロウ</t>
    </rPh>
    <phoneticPr fontId="1"/>
  </si>
  <si>
    <t>M</t>
    <phoneticPr fontId="1"/>
  </si>
  <si>
    <t>記</t>
    <rPh sb="0" eb="1">
      <t>キ</t>
    </rPh>
    <phoneticPr fontId="1"/>
  </si>
  <si>
    <t>交付決定額</t>
    <rPh sb="0" eb="2">
      <t>コウフ</t>
    </rPh>
    <rPh sb="2" eb="4">
      <t>ケッテイ</t>
    </rPh>
    <rPh sb="4" eb="5">
      <t>ガク</t>
    </rPh>
    <phoneticPr fontId="1"/>
  </si>
  <si>
    <t>注意事項</t>
    <rPh sb="0" eb="2">
      <t>チュウイ</t>
    </rPh>
    <rPh sb="2" eb="4">
      <t>ジコウ</t>
    </rPh>
    <phoneticPr fontId="1"/>
  </si>
  <si>
    <t>事業計画変更申請書</t>
    <rPh sb="0" eb="2">
      <t>ジギョウ</t>
    </rPh>
    <rPh sb="2" eb="4">
      <t>ケイカク</t>
    </rPh>
    <rPh sb="4" eb="6">
      <t>ヘンコウ</t>
    </rPh>
    <rPh sb="6" eb="9">
      <t>シンセイショ</t>
    </rPh>
    <phoneticPr fontId="1"/>
  </si>
  <si>
    <t>日付け福観コン</t>
    <rPh sb="0" eb="1">
      <t>ニチ</t>
    </rPh>
    <rPh sb="1" eb="2">
      <t>ツ</t>
    </rPh>
    <rPh sb="3" eb="4">
      <t>フク</t>
    </rPh>
    <rPh sb="4" eb="5">
      <t>カン</t>
    </rPh>
    <phoneticPr fontId="1"/>
  </si>
  <si>
    <t>号で交付決定のあった福岡観光コンベン</t>
    <rPh sb="0" eb="1">
      <t>ゴウ</t>
    </rPh>
    <rPh sb="2" eb="4">
      <t>コウフ</t>
    </rPh>
    <rPh sb="4" eb="6">
      <t>ケッテイ</t>
    </rPh>
    <phoneticPr fontId="1"/>
  </si>
  <si>
    <t>（様式第８号）</t>
    <rPh sb="1" eb="3">
      <t>ヨウシキ</t>
    </rPh>
    <rPh sb="3" eb="4">
      <t>ダイ</t>
    </rPh>
    <rPh sb="5" eb="6">
      <t>ゴウ</t>
    </rPh>
    <phoneticPr fontId="1"/>
  </si>
  <si>
    <t>事業実施報告書</t>
    <rPh sb="0" eb="2">
      <t>ジギョウ</t>
    </rPh>
    <rPh sb="2" eb="4">
      <t>ジッシ</t>
    </rPh>
    <rPh sb="4" eb="6">
      <t>ホウコク</t>
    </rPh>
    <phoneticPr fontId="1"/>
  </si>
  <si>
    <t>号で助成金の交付決定を受けました</t>
    <rPh sb="0" eb="1">
      <t>ゴウ</t>
    </rPh>
    <rPh sb="2" eb="5">
      <t>ジョセイキン</t>
    </rPh>
    <rPh sb="6" eb="8">
      <t>コウフ</t>
    </rPh>
    <rPh sb="8" eb="10">
      <t>ケッテイ</t>
    </rPh>
    <rPh sb="11" eb="12">
      <t>ウ</t>
    </rPh>
    <phoneticPr fontId="1"/>
  </si>
  <si>
    <t>添付書類</t>
    <rPh sb="0" eb="2">
      <t>テンプ</t>
    </rPh>
    <rPh sb="2" eb="4">
      <t>ショルイ</t>
    </rPh>
    <phoneticPr fontId="1"/>
  </si>
  <si>
    <t>（様式第10号）</t>
    <rPh sb="1" eb="3">
      <t>ヨウシキ</t>
    </rPh>
    <rPh sb="3" eb="4">
      <t>ダイ</t>
    </rPh>
    <rPh sb="6" eb="7">
      <t>ゴウ</t>
    </rPh>
    <phoneticPr fontId="1"/>
  </si>
  <si>
    <t>請求書　兼　口座振込依頼書</t>
    <phoneticPr fontId="1"/>
  </si>
  <si>
    <t>印</t>
    <rPh sb="0" eb="1">
      <t>イン</t>
    </rPh>
    <phoneticPr fontId="1"/>
  </si>
  <si>
    <t>請求金額（※）</t>
    <rPh sb="0" eb="2">
      <t>セイキュウ</t>
    </rPh>
    <rPh sb="2" eb="4">
      <t>キンガク</t>
    </rPh>
    <phoneticPr fontId="1"/>
  </si>
  <si>
    <t>銀行・信用金庫</t>
    <rPh sb="0" eb="2">
      <t>ギンコウ</t>
    </rPh>
    <rPh sb="3" eb="5">
      <t>シンヨウ</t>
    </rPh>
    <rPh sb="5" eb="7">
      <t>キンコ</t>
    </rPh>
    <phoneticPr fontId="1"/>
  </si>
  <si>
    <t>農協・信用組合</t>
    <rPh sb="0" eb="2">
      <t>ノウキョウ</t>
    </rPh>
    <rPh sb="3" eb="5">
      <t>シンヨウ</t>
    </rPh>
    <rPh sb="5" eb="7">
      <t>クミアイ</t>
    </rPh>
    <phoneticPr fontId="1"/>
  </si>
  <si>
    <t>漁協</t>
    <rPh sb="0" eb="2">
      <t>ギョキョウ</t>
    </rPh>
    <phoneticPr fontId="1"/>
  </si>
  <si>
    <t>本店</t>
    <rPh sb="0" eb="2">
      <t>ホンテン</t>
    </rPh>
    <phoneticPr fontId="1"/>
  </si>
  <si>
    <t>支店</t>
    <rPh sb="0" eb="2">
      <t>シテン</t>
    </rPh>
    <phoneticPr fontId="1"/>
  </si>
  <si>
    <t>口座番号</t>
    <rPh sb="0" eb="2">
      <t>コウザ</t>
    </rPh>
    <rPh sb="2" eb="4">
      <t>バンゴウ</t>
    </rPh>
    <phoneticPr fontId="1"/>
  </si>
  <si>
    <t>普通</t>
    <rPh sb="0" eb="2">
      <t>フツウ</t>
    </rPh>
    <phoneticPr fontId="1"/>
  </si>
  <si>
    <t>当座</t>
    <rPh sb="0" eb="2">
      <t>トウザ</t>
    </rPh>
    <phoneticPr fontId="1"/>
  </si>
  <si>
    <t>カナ</t>
    <phoneticPr fontId="1"/>
  </si>
  <si>
    <t>漢字</t>
    <rPh sb="0" eb="2">
      <t>カンジ</t>
    </rPh>
    <phoneticPr fontId="1"/>
  </si>
  <si>
    <t>口座名義</t>
    <rPh sb="0" eb="2">
      <t>コウザ</t>
    </rPh>
    <rPh sb="2" eb="4">
      <t>メイギ</t>
    </rPh>
    <phoneticPr fontId="1"/>
  </si>
  <si>
    <t>金融機関の名称</t>
    <rPh sb="0" eb="2">
      <t>キンユウ</t>
    </rPh>
    <rPh sb="2" eb="4">
      <t>キカン</t>
    </rPh>
    <rPh sb="5" eb="7">
      <t>メイショウ</t>
    </rPh>
    <phoneticPr fontId="1"/>
  </si>
  <si>
    <t>預金種別
（○で囲む）</t>
    <rPh sb="0" eb="2">
      <t>ヨキン</t>
    </rPh>
    <rPh sb="2" eb="4">
      <t>シュベツ</t>
    </rPh>
    <rPh sb="8" eb="9">
      <t>カコ</t>
    </rPh>
    <phoneticPr fontId="1"/>
  </si>
  <si>
    <t>　振込用の口座番号を記入してください。</t>
    <rPh sb="1" eb="3">
      <t>フリコミ</t>
    </rPh>
    <rPh sb="3" eb="4">
      <t>ヨウ</t>
    </rPh>
    <rPh sb="5" eb="7">
      <t>コウザ</t>
    </rPh>
    <rPh sb="7" eb="9">
      <t>バンゴウ</t>
    </rPh>
    <rPh sb="10" eb="12">
      <t>キニュウ</t>
    </rPh>
    <phoneticPr fontId="1"/>
  </si>
  <si>
    <t>※忘れずに押印をお願いいたします。</t>
    <rPh sb="1" eb="2">
      <t>ワス</t>
    </rPh>
    <rPh sb="5" eb="7">
      <t>オウイン</t>
    </rPh>
    <rPh sb="9" eb="10">
      <t>ネガ</t>
    </rPh>
    <phoneticPr fontId="1"/>
  </si>
  <si>
    <t>（様式第６号）</t>
    <rPh sb="1" eb="3">
      <t>ヨウシキ</t>
    </rPh>
    <rPh sb="3" eb="4">
      <t>ダイ</t>
    </rPh>
    <rPh sb="5" eb="6">
      <t>ゴウ</t>
    </rPh>
    <phoneticPr fontId="1"/>
  </si>
  <si>
    <t>(3)サポーター企業の活用の有無</t>
    <rPh sb="8" eb="10">
      <t>キギョウ</t>
    </rPh>
    <rPh sb="11" eb="13">
      <t>カツヨウ</t>
    </rPh>
    <rPh sb="14" eb="16">
      <t>ウム</t>
    </rPh>
    <phoneticPr fontId="1"/>
  </si>
  <si>
    <t>有</t>
    <rPh sb="0" eb="1">
      <t>アリ</t>
    </rPh>
    <phoneticPr fontId="1"/>
  </si>
  <si>
    <t>・</t>
    <phoneticPr fontId="1"/>
  </si>
  <si>
    <t>無</t>
    <rPh sb="0" eb="1">
      <t>ナ</t>
    </rPh>
    <phoneticPr fontId="1"/>
  </si>
  <si>
    <t>事業実施による確定申請額</t>
    <rPh sb="0" eb="2">
      <t>ジギョウ</t>
    </rPh>
    <rPh sb="2" eb="4">
      <t>ジッシ</t>
    </rPh>
    <rPh sb="7" eb="9">
      <t>カクテイ</t>
    </rPh>
    <rPh sb="9" eb="12">
      <t>シンセイガク</t>
    </rPh>
    <phoneticPr fontId="1"/>
  </si>
  <si>
    <t>助成対象経費の内訳</t>
    <phoneticPr fontId="1"/>
  </si>
  <si>
    <t>所在地：</t>
    <rPh sb="0" eb="3">
      <t>ショザイチ</t>
    </rPh>
    <phoneticPr fontId="1"/>
  </si>
  <si>
    <t>担当者：</t>
    <rPh sb="0" eb="3">
      <t>タントウシャ</t>
    </rPh>
    <phoneticPr fontId="1"/>
  </si>
  <si>
    <t>※</t>
    <phoneticPr fontId="1"/>
  </si>
  <si>
    <t>単価</t>
    <rPh sb="0" eb="2">
      <t>タンカ</t>
    </rPh>
    <phoneticPr fontId="1"/>
  </si>
  <si>
    <t>数量</t>
    <rPh sb="0" eb="2">
      <t>スウリョウ</t>
    </rPh>
    <phoneticPr fontId="1"/>
  </si>
  <si>
    <t>（次頁に続く）</t>
    <rPh sb="1" eb="2">
      <t>ツギ</t>
    </rPh>
    <rPh sb="2" eb="3">
      <t>ページ</t>
    </rPh>
    <rPh sb="4" eb="5">
      <t>ツヅ</t>
    </rPh>
    <phoneticPr fontId="1"/>
  </si>
  <si>
    <t>※記載上の注意点</t>
    <rPh sb="1" eb="3">
      <t>キサイ</t>
    </rPh>
    <rPh sb="3" eb="4">
      <t>ジョウ</t>
    </rPh>
    <rPh sb="5" eb="8">
      <t>チュウイテン</t>
    </rPh>
    <phoneticPr fontId="1"/>
  </si>
  <si>
    <t>さい。</t>
    <phoneticPr fontId="1"/>
  </si>
  <si>
    <t>例</t>
    <rPh sb="0" eb="1">
      <t>レイ</t>
    </rPh>
    <phoneticPr fontId="1"/>
  </si>
  <si>
    <t>（次頁に続く）</t>
    <rPh sb="1" eb="2">
      <t>ツギ</t>
    </rPh>
    <rPh sb="2" eb="3">
      <t>ページ</t>
    </rPh>
    <rPh sb="4" eb="5">
      <t>ツヅ</t>
    </rPh>
    <phoneticPr fontId="1"/>
  </si>
  <si>
    <t>(2)助成申請額に1,000円未満の端数が生じた場合には切り捨てます。</t>
    <rPh sb="3" eb="5">
      <t>ジョセイ</t>
    </rPh>
    <rPh sb="5" eb="8">
      <t>シンセイガク</t>
    </rPh>
    <rPh sb="14" eb="15">
      <t>エン</t>
    </rPh>
    <rPh sb="15" eb="17">
      <t>ミマン</t>
    </rPh>
    <rPh sb="18" eb="20">
      <t>ハスウ</t>
    </rPh>
    <rPh sb="21" eb="22">
      <t>ショウ</t>
    </rPh>
    <rPh sb="24" eb="26">
      <t>バアイ</t>
    </rPh>
    <rPh sb="28" eb="29">
      <t>キ</t>
    </rPh>
    <rPh sb="30" eb="31">
      <t>ス</t>
    </rPh>
    <phoneticPr fontId="1"/>
  </si>
  <si>
    <t>(3)様式に入りきらない場合は別紙を添付してください。</t>
    <rPh sb="3" eb="5">
      <t>ヨウシキ</t>
    </rPh>
    <rPh sb="6" eb="7">
      <t>ハイ</t>
    </rPh>
    <rPh sb="12" eb="14">
      <t>バアイ</t>
    </rPh>
    <rPh sb="15" eb="17">
      <t>ベッシ</t>
    </rPh>
    <rPh sb="18" eb="20">
      <t>テンプ</t>
    </rPh>
    <phoneticPr fontId="1"/>
  </si>
  <si>
    <t>　 明らかである場合には含めることができるものとします。</t>
    <phoneticPr fontId="1"/>
  </si>
  <si>
    <t>※「助成金交付決定通知書」（様式第４号）または「事業計画変更承認通知書」（様式第７号）に記載の金額</t>
    <rPh sb="2" eb="5">
      <t>ジョセイキン</t>
    </rPh>
    <rPh sb="5" eb="7">
      <t>コウフ</t>
    </rPh>
    <rPh sb="7" eb="9">
      <t>ケッテイ</t>
    </rPh>
    <rPh sb="9" eb="12">
      <t>ツウチショ</t>
    </rPh>
    <rPh sb="14" eb="16">
      <t>ヨウシキ</t>
    </rPh>
    <rPh sb="16" eb="17">
      <t>ダイ</t>
    </rPh>
    <rPh sb="18" eb="19">
      <t>ゴウ</t>
    </rPh>
    <rPh sb="37" eb="39">
      <t>ヨウシキ</t>
    </rPh>
    <rPh sb="39" eb="40">
      <t>ダイ</t>
    </rPh>
    <rPh sb="41" eb="42">
      <t>ゴウ</t>
    </rPh>
    <rPh sb="44" eb="46">
      <t>キサイ</t>
    </rPh>
    <rPh sb="47" eb="49">
      <t>キンガク</t>
    </rPh>
    <phoneticPr fontId="1"/>
  </si>
  <si>
    <t>(2)国や地方公共団体等が実施する支援制度と重複する経費は対象外です。</t>
    <phoneticPr fontId="1"/>
  </si>
  <si>
    <t>(4)助成申請額に1,000円未満の端数が生じた場合には切り捨てます。</t>
    <rPh sb="3" eb="5">
      <t>ジョセイ</t>
    </rPh>
    <rPh sb="5" eb="8">
      <t>シンセイガク</t>
    </rPh>
    <rPh sb="14" eb="15">
      <t>エン</t>
    </rPh>
    <rPh sb="15" eb="17">
      <t>ミマン</t>
    </rPh>
    <rPh sb="18" eb="20">
      <t>ハスウ</t>
    </rPh>
    <rPh sb="21" eb="22">
      <t>ショウ</t>
    </rPh>
    <rPh sb="24" eb="26">
      <t>バアイ</t>
    </rPh>
    <rPh sb="28" eb="29">
      <t>キ</t>
    </rPh>
    <rPh sb="30" eb="31">
      <t>ス</t>
    </rPh>
    <phoneticPr fontId="1"/>
  </si>
  <si>
    <t>※「助成金額確定通知書」（様式第９号）の「交付確定額」を記載してください。</t>
    <rPh sb="2" eb="5">
      <t>ジョセイキン</t>
    </rPh>
    <rPh sb="5" eb="6">
      <t>ガク</t>
    </rPh>
    <rPh sb="6" eb="8">
      <t>カクテイ</t>
    </rPh>
    <rPh sb="8" eb="11">
      <t>ツウチショ</t>
    </rPh>
    <rPh sb="13" eb="15">
      <t>ヨウシキ</t>
    </rPh>
    <rPh sb="15" eb="16">
      <t>ダイ</t>
    </rPh>
    <rPh sb="17" eb="18">
      <t>ゴウ</t>
    </rPh>
    <rPh sb="21" eb="23">
      <t>コウフ</t>
    </rPh>
    <rPh sb="23" eb="25">
      <t>カクテイ</t>
    </rPh>
    <rPh sb="25" eb="26">
      <t>ガク</t>
    </rPh>
    <rPh sb="28" eb="30">
      <t>キサイ</t>
    </rPh>
    <phoneticPr fontId="1"/>
  </si>
  <si>
    <t>★作成の前に必ずご確認ください★</t>
    <rPh sb="1" eb="3">
      <t>サクセイ</t>
    </rPh>
    <rPh sb="4" eb="5">
      <t>マエ</t>
    </rPh>
    <rPh sb="6" eb="7">
      <t>カナラ</t>
    </rPh>
    <rPh sb="9" eb="11">
      <t>カクニン</t>
    </rPh>
    <phoneticPr fontId="1"/>
  </si>
  <si>
    <t>○各様式作成についての注意事項は下記のとおりです。</t>
    <rPh sb="1" eb="4">
      <t>カクヨウシキ</t>
    </rPh>
    <rPh sb="4" eb="6">
      <t>サクセイ</t>
    </rPh>
    <rPh sb="11" eb="13">
      <t>チュウイ</t>
    </rPh>
    <rPh sb="13" eb="15">
      <t>ジコウ</t>
    </rPh>
    <rPh sb="16" eb="18">
      <t>カキ</t>
    </rPh>
    <phoneticPr fontId="1"/>
  </si>
  <si>
    <t>←水色のセルに入力をしてください</t>
    <rPh sb="1" eb="3">
      <t>ミズイロ</t>
    </rPh>
    <rPh sb="7" eb="9">
      <t>ニュウリョク</t>
    </rPh>
    <phoneticPr fontId="1"/>
  </si>
  <si>
    <t>←水色のセルに入力した内容が反映されますので入力の必要はありません（入力することもできます）</t>
    <rPh sb="1" eb="3">
      <t>ミズイロ</t>
    </rPh>
    <rPh sb="7" eb="9">
      <t>ニュウリョク</t>
    </rPh>
    <rPh sb="11" eb="13">
      <t>ナイヨウ</t>
    </rPh>
    <rPh sb="14" eb="16">
      <t>ハンエイ</t>
    </rPh>
    <rPh sb="22" eb="24">
      <t>ニュウリョク</t>
    </rPh>
    <rPh sb="25" eb="27">
      <t>ヒツヨウ</t>
    </rPh>
    <rPh sb="34" eb="36">
      <t>ニュウリョク</t>
    </rPh>
    <phoneticPr fontId="1"/>
  </si>
  <si>
    <t>水色セルに入力漏れがないか再度ご確認ください</t>
    <rPh sb="0" eb="2">
      <t>ミズイロ</t>
    </rPh>
    <rPh sb="5" eb="7">
      <t>ニュウリョク</t>
    </rPh>
    <rPh sb="7" eb="8">
      <t>モ</t>
    </rPh>
    <rPh sb="13" eb="15">
      <t>サイド</t>
    </rPh>
    <rPh sb="16" eb="18">
      <t>カクニン</t>
    </rPh>
    <phoneticPr fontId="1"/>
  </si>
  <si>
    <t>（代表TEL：</t>
    <rPh sb="1" eb="3">
      <t>ダイヒョウ</t>
    </rPh>
    <phoneticPr fontId="1"/>
  </si>
  <si>
    <t>(6)様式に入りきらない場合は別紙を添付してください。</t>
    <rPh sb="3" eb="5">
      <t>ヨウシキ</t>
    </rPh>
    <rPh sb="6" eb="7">
      <t>ハイ</t>
    </rPh>
    <rPh sb="12" eb="14">
      <t>バアイ</t>
    </rPh>
    <rPh sb="15" eb="17">
      <t>ベッシ</t>
    </rPh>
    <rPh sb="18" eb="20">
      <t>テンプ</t>
    </rPh>
    <phoneticPr fontId="1"/>
  </si>
  <si>
    <t>(7)見積書等経費の根拠がわかる書類（写し可）を添付してください。</t>
    <rPh sb="3" eb="6">
      <t>ミツモリショ</t>
    </rPh>
    <rPh sb="6" eb="7">
      <t>トウ</t>
    </rPh>
    <rPh sb="7" eb="9">
      <t>ケイヒ</t>
    </rPh>
    <rPh sb="10" eb="12">
      <t>コンキョ</t>
    </rPh>
    <rPh sb="16" eb="18">
      <t>ショルイ</t>
    </rPh>
    <rPh sb="19" eb="20">
      <t>ウツ</t>
    </rPh>
    <rPh sb="21" eb="22">
      <t>カ</t>
    </rPh>
    <rPh sb="24" eb="26">
      <t>テンプ</t>
    </rPh>
    <phoneticPr fontId="1"/>
  </si>
  <si>
    <t>※役員とは、株式会社・有限会社の取締役、合名会社の社員、合資会社の無限責任社員、</t>
    <rPh sb="1" eb="3">
      <t>ヤクイン</t>
    </rPh>
    <phoneticPr fontId="1"/>
  </si>
  <si>
    <t>外国人で日本名もある場合は、各々一列に記載してください。</t>
    <rPh sb="0" eb="2">
      <t>ガイコク</t>
    </rPh>
    <rPh sb="2" eb="3">
      <t>ジン</t>
    </rPh>
    <rPh sb="4" eb="7">
      <t>ニホンメイ</t>
    </rPh>
    <rPh sb="10" eb="12">
      <t>バアイ</t>
    </rPh>
    <rPh sb="14" eb="16">
      <t>オノオノ</t>
    </rPh>
    <rPh sb="16" eb="18">
      <t>イチレツ</t>
    </rPh>
    <rPh sb="19" eb="21">
      <t>キサイ</t>
    </rPh>
    <phoneticPr fontId="1"/>
  </si>
  <si>
    <t>アルファベット名はカタカナで記載してください。</t>
    <rPh sb="7" eb="8">
      <t>メイ</t>
    </rPh>
    <rPh sb="14" eb="16">
      <t>キサイ</t>
    </rPh>
    <phoneticPr fontId="1"/>
  </si>
  <si>
    <t>常用漢字ではない文字が指名に使用されている場合は、簡体字を当てるか、空白としてくだ</t>
    <rPh sb="0" eb="2">
      <t>ジョウヨウ</t>
    </rPh>
    <rPh sb="2" eb="4">
      <t>カンジ</t>
    </rPh>
    <rPh sb="8" eb="10">
      <t>モジ</t>
    </rPh>
    <rPh sb="11" eb="13">
      <t>シメイ</t>
    </rPh>
    <rPh sb="14" eb="16">
      <t>シヨウ</t>
    </rPh>
    <rPh sb="21" eb="23">
      <t>バアイ</t>
    </rPh>
    <rPh sb="25" eb="28">
      <t>カンタイジ</t>
    </rPh>
    <rPh sb="29" eb="30">
      <t>ア</t>
    </rPh>
    <rPh sb="34" eb="36">
      <t>クウハク</t>
    </rPh>
    <phoneticPr fontId="1"/>
  </si>
  <si>
    <t>　公益法人・共同組合・協業組合の理事、任意団体については代表者をいいます。</t>
    <rPh sb="19" eb="21">
      <t>ニンイ</t>
    </rPh>
    <rPh sb="21" eb="23">
      <t>ダンタイ</t>
    </rPh>
    <rPh sb="28" eb="31">
      <t>ダイヒョウシャ</t>
    </rPh>
    <phoneticPr fontId="1"/>
  </si>
  <si>
    <t>(4)助成対象経費が支払われたことを証明する書類（領収書等の写し）を必ず添付してください。</t>
    <rPh sb="30" eb="31">
      <t>ウツ</t>
    </rPh>
    <rPh sb="34" eb="35">
      <t>カナラ</t>
    </rPh>
    <rPh sb="36" eb="38">
      <t>テンプ</t>
    </rPh>
    <phoneticPr fontId="1"/>
  </si>
  <si>
    <t>(1)助成対象経費が支払われたことを証明する書類（領収書等の写し）</t>
    <rPh sb="3" eb="5">
      <t>ジョセイ</t>
    </rPh>
    <rPh sb="5" eb="7">
      <t>タイショウ</t>
    </rPh>
    <rPh sb="7" eb="9">
      <t>ケイヒ</t>
    </rPh>
    <rPh sb="10" eb="12">
      <t>シハラ</t>
    </rPh>
    <rPh sb="18" eb="20">
      <t>ショウメイ</t>
    </rPh>
    <rPh sb="22" eb="24">
      <t>ショルイ</t>
    </rPh>
    <rPh sb="25" eb="28">
      <t>リョウシュウショ</t>
    </rPh>
    <rPh sb="28" eb="29">
      <t>トウ</t>
    </rPh>
    <rPh sb="30" eb="31">
      <t>ウツ</t>
    </rPh>
    <phoneticPr fontId="1"/>
  </si>
  <si>
    <t>※記載内容に誤りがないか確認するため、可能であれば通帳の写しを添付してください。</t>
    <rPh sb="1" eb="3">
      <t>キサイ</t>
    </rPh>
    <rPh sb="3" eb="5">
      <t>ナイヨウ</t>
    </rPh>
    <rPh sb="6" eb="7">
      <t>アヤマ</t>
    </rPh>
    <rPh sb="12" eb="14">
      <t>カクニン</t>
    </rPh>
    <rPh sb="19" eb="21">
      <t>カノウ</t>
    </rPh>
    <rPh sb="25" eb="27">
      <t>ツウチョウ</t>
    </rPh>
    <rPh sb="28" eb="29">
      <t>ウツ</t>
    </rPh>
    <rPh sb="31" eb="33">
      <t>テンプ</t>
    </rPh>
    <phoneticPr fontId="1"/>
  </si>
  <si>
    <t>※記載する口座は、申請者名義のものとしてください。</t>
    <rPh sb="1" eb="3">
      <t>キサイ</t>
    </rPh>
    <rPh sb="5" eb="7">
      <t>コウザ</t>
    </rPh>
    <rPh sb="9" eb="12">
      <t>シンセイシャ</t>
    </rPh>
    <rPh sb="12" eb="14">
      <t>メイギ</t>
    </rPh>
    <phoneticPr fontId="1"/>
  </si>
  <si>
    <t>↓</t>
    <phoneticPr fontId="1"/>
  </si>
  <si>
    <t>○をつける</t>
    <phoneticPr fontId="1"/>
  </si>
  <si>
    <t>向け）助成金の交付を受けたいので、関係書類を添えて申請します。</t>
    <rPh sb="7" eb="9">
      <t>コウフ</t>
    </rPh>
    <phoneticPr fontId="1"/>
  </si>
  <si>
    <r>
      <t>※</t>
    </r>
    <r>
      <rPr>
        <b/>
        <sz val="11"/>
        <color rgb="FFFF0000"/>
        <rFont val="メイリオ"/>
        <family val="3"/>
        <charset val="128"/>
      </rPr>
      <t>税抜き価格</t>
    </r>
    <r>
      <rPr>
        <sz val="11"/>
        <color theme="1"/>
        <rFont val="メイリオ"/>
        <family val="3"/>
        <charset val="128"/>
      </rPr>
      <t>で入力ください（例外あり、次頁で確認ください）</t>
    </r>
    <rPh sb="1" eb="3">
      <t>ゼイヌ</t>
    </rPh>
    <rPh sb="4" eb="6">
      <t>カカク</t>
    </rPh>
    <rPh sb="7" eb="9">
      <t>ニュウリョク</t>
    </rPh>
    <rPh sb="14" eb="16">
      <t>レイガイ</t>
    </rPh>
    <rPh sb="19" eb="20">
      <t>ジ</t>
    </rPh>
    <rPh sb="20" eb="21">
      <t>ページ</t>
    </rPh>
    <rPh sb="22" eb="24">
      <t>カクニン</t>
    </rPh>
    <phoneticPr fontId="1"/>
  </si>
  <si>
    <t>「有」の場合、企業名　→</t>
    <rPh sb="1" eb="2">
      <t>ア</t>
    </rPh>
    <rPh sb="4" eb="6">
      <t>バアイ</t>
    </rPh>
    <rPh sb="7" eb="9">
      <t>キギョウ</t>
    </rPh>
    <rPh sb="9" eb="10">
      <t>メイ</t>
    </rPh>
    <phoneticPr fontId="1"/>
  </si>
  <si>
    <t>(3)金額には、消費税及び地方消費税を含みません。ただし、消費税の申告義務がない場合や</t>
    <rPh sb="3" eb="5">
      <t>キンガク</t>
    </rPh>
    <rPh sb="8" eb="11">
      <t>ショウヒゼイ</t>
    </rPh>
    <rPh sb="11" eb="12">
      <t>オヨ</t>
    </rPh>
    <rPh sb="13" eb="15">
      <t>チホウ</t>
    </rPh>
    <rPh sb="15" eb="18">
      <t>ショウヒゼイ</t>
    </rPh>
    <rPh sb="19" eb="20">
      <t>フク</t>
    </rPh>
    <phoneticPr fontId="1"/>
  </si>
  <si>
    <t>　 簡易課税方式により申告しているなど、助成金に係る仕入控除税額が０円となることが</t>
  </si>
  <si>
    <t>付決定内容について、下記のとおり変更を申請します。</t>
    <rPh sb="1" eb="3">
      <t>ケッテイ</t>
    </rPh>
    <rPh sb="3" eb="5">
      <t>ナイヨウ</t>
    </rPh>
    <rPh sb="10" eb="12">
      <t>カキ</t>
    </rPh>
    <rPh sb="16" eb="18">
      <t>ヘンコウ</t>
    </rPh>
    <rPh sb="19" eb="21">
      <t>シンセイ</t>
    </rPh>
    <phoneticPr fontId="1"/>
  </si>
  <si>
    <r>
      <t>※以下</t>
    </r>
    <r>
      <rPr>
        <b/>
        <sz val="11"/>
        <color theme="1"/>
        <rFont val="メイリオ"/>
        <family val="3"/>
        <charset val="128"/>
      </rPr>
      <t>変更した部分のみ記載</t>
    </r>
    <r>
      <rPr>
        <sz val="11"/>
        <color theme="1"/>
        <rFont val="メイリオ"/>
        <family val="3"/>
        <charset val="128"/>
      </rPr>
      <t>し、</t>
    </r>
    <r>
      <rPr>
        <b/>
        <sz val="11"/>
        <color theme="1"/>
        <rFont val="メイリオ"/>
        <family val="3"/>
        <charset val="128"/>
      </rPr>
      <t>変更に係る事業計画書等関係書類を添付</t>
    </r>
    <r>
      <rPr>
        <sz val="11"/>
        <color theme="1"/>
        <rFont val="メイリオ"/>
        <family val="3"/>
        <charset val="128"/>
      </rPr>
      <t>してください。</t>
    </r>
    <rPh sb="1" eb="3">
      <t>イカ</t>
    </rPh>
    <rPh sb="3" eb="5">
      <t>ヘンコウ</t>
    </rPh>
    <rPh sb="7" eb="9">
      <t>ブブン</t>
    </rPh>
    <rPh sb="11" eb="13">
      <t>キサイ</t>
    </rPh>
    <rPh sb="15" eb="17">
      <t>ヘンコウ</t>
    </rPh>
    <rPh sb="18" eb="19">
      <t>カカ</t>
    </rPh>
    <rPh sb="20" eb="22">
      <t>ジギョウ</t>
    </rPh>
    <rPh sb="22" eb="25">
      <t>ケイカクショ</t>
    </rPh>
    <rPh sb="25" eb="26">
      <t>トウ</t>
    </rPh>
    <rPh sb="26" eb="28">
      <t>カンケイ</t>
    </rPh>
    <rPh sb="28" eb="30">
      <t>ショルイ</t>
    </rPh>
    <rPh sb="31" eb="33">
      <t>テンプ</t>
    </rPh>
    <phoneticPr fontId="1"/>
  </si>
  <si>
    <t>ＭＩＣＥについて、事業を実施しましたので、下記の通り報告します。</t>
    <rPh sb="9" eb="11">
      <t>ジギョウ</t>
    </rPh>
    <rPh sb="12" eb="14">
      <t>ジッシ</t>
    </rPh>
    <rPh sb="21" eb="23">
      <t>カキ</t>
    </rPh>
    <rPh sb="24" eb="25">
      <t>トオ</t>
    </rPh>
    <rPh sb="26" eb="28">
      <t>ホウコク</t>
    </rPh>
    <phoneticPr fontId="1"/>
  </si>
  <si>
    <t>(1)金額には、消費税及び地方消費税を含みません。ただし、消費税の申告義務がない場合や</t>
    <rPh sb="3" eb="5">
      <t>キンガク</t>
    </rPh>
    <rPh sb="8" eb="11">
      <t>ショウヒゼイ</t>
    </rPh>
    <rPh sb="11" eb="12">
      <t>オヨ</t>
    </rPh>
    <rPh sb="13" eb="15">
      <t>チホウ</t>
    </rPh>
    <rPh sb="15" eb="18">
      <t>ショウヒゼイ</t>
    </rPh>
    <rPh sb="19" eb="20">
      <t>フク</t>
    </rPh>
    <phoneticPr fontId="1"/>
  </si>
  <si>
    <t>者向け）助成金を、下記のとおり請求し、口座振込を依頼します。</t>
    <rPh sb="1" eb="2">
      <t>ム</t>
    </rPh>
    <rPh sb="4" eb="7">
      <t>ジョセイキン</t>
    </rPh>
    <rPh sb="9" eb="11">
      <t>カキ</t>
    </rPh>
    <rPh sb="15" eb="17">
      <t>セイキュウ</t>
    </rPh>
    <rPh sb="19" eb="21">
      <t>コウザ</t>
    </rPh>
    <rPh sb="21" eb="23">
      <t>フリコミ</t>
    </rPh>
    <rPh sb="24" eb="26">
      <t>イライ</t>
    </rPh>
    <phoneticPr fontId="1"/>
  </si>
  <si>
    <t>※口座番号は右づめで記入してください。なお、ゆうちょ銀行への振込を希望される場合は、</t>
    <rPh sb="1" eb="3">
      <t>コウザ</t>
    </rPh>
    <rPh sb="3" eb="5">
      <t>バンゴウ</t>
    </rPh>
    <rPh sb="6" eb="7">
      <t>ミギ</t>
    </rPh>
    <rPh sb="10" eb="12">
      <t>キニュウ</t>
    </rPh>
    <rPh sb="26" eb="28">
      <t>ギンコウ</t>
    </rPh>
    <rPh sb="30" eb="32">
      <t>フリコミ</t>
    </rPh>
    <rPh sb="33" eb="35">
      <t>キボウ</t>
    </rPh>
    <rPh sb="38" eb="40">
      <t>バアイ</t>
    </rPh>
    <phoneticPr fontId="1"/>
  </si>
  <si>
    <t>○申請に当たり、はじめに募集要項で要件や申請に必要な書類等についてご確認ください。</t>
    <rPh sb="1" eb="3">
      <t>シンセイ</t>
    </rPh>
    <rPh sb="4" eb="5">
      <t>ア</t>
    </rPh>
    <rPh sb="12" eb="14">
      <t>ボシュウ</t>
    </rPh>
    <rPh sb="14" eb="16">
      <t>ヨウコウ</t>
    </rPh>
    <rPh sb="17" eb="19">
      <t>ヨウケン</t>
    </rPh>
    <rPh sb="20" eb="22">
      <t>シンセイ</t>
    </rPh>
    <rPh sb="23" eb="25">
      <t>ヒツヨウ</t>
    </rPh>
    <rPh sb="26" eb="28">
      <t>ショルイ</t>
    </rPh>
    <rPh sb="28" eb="29">
      <t>トウ</t>
    </rPh>
    <rPh sb="34" eb="36">
      <t>カクニン</t>
    </rPh>
    <phoneticPr fontId="1"/>
  </si>
  <si>
    <t>○を付けていただく部分については、付近に○の図形を置いていますので、移動させてご利用ください</t>
    <rPh sb="2" eb="3">
      <t>ツ</t>
    </rPh>
    <rPh sb="9" eb="11">
      <t>ブブン</t>
    </rPh>
    <rPh sb="17" eb="19">
      <t>フキン</t>
    </rPh>
    <rPh sb="22" eb="24">
      <t>ズケイ</t>
    </rPh>
    <rPh sb="25" eb="26">
      <t>オ</t>
    </rPh>
    <rPh sb="34" eb="36">
      <t>イドウ</t>
    </rPh>
    <rPh sb="40" eb="42">
      <t>リヨウ</t>
    </rPh>
    <phoneticPr fontId="1"/>
  </si>
  <si>
    <t>複数○を付ける必要がある場合は、○の図形をコピーするなどして利用ください</t>
    <rPh sb="0" eb="2">
      <t>フクスウ</t>
    </rPh>
    <rPh sb="4" eb="5">
      <t>ツ</t>
    </rPh>
    <rPh sb="7" eb="9">
      <t>ヒツヨウ</t>
    </rPh>
    <rPh sb="12" eb="14">
      <t>バアイ</t>
    </rPh>
    <rPh sb="18" eb="20">
      <t>ズケイ</t>
    </rPh>
    <rPh sb="30" eb="32">
      <t>リヨウ</t>
    </rPh>
    <phoneticPr fontId="1"/>
  </si>
  <si>
    <t>(満額を入力→）</t>
    <rPh sb="1" eb="3">
      <t>マンガク</t>
    </rPh>
    <rPh sb="4" eb="6">
      <t>ニュウリョク</t>
    </rPh>
    <phoneticPr fontId="1"/>
  </si>
  <si>
    <t>指定施設（50％）</t>
    <rPh sb="0" eb="2">
      <t>シテイ</t>
    </rPh>
    <rPh sb="2" eb="4">
      <t>シセツ</t>
    </rPh>
    <phoneticPr fontId="1"/>
  </si>
  <si>
    <t>指定外施設（30％）</t>
    <rPh sb="0" eb="2">
      <t>シテイ</t>
    </rPh>
    <rPh sb="2" eb="3">
      <t>ガイ</t>
    </rPh>
    <rPh sb="3" eb="5">
      <t>シセツ</t>
    </rPh>
    <phoneticPr fontId="1"/>
  </si>
  <si>
    <t>指定施設は、福岡観光コンベンションビューローホームページで確認いただくか、</t>
    <phoneticPr fontId="1"/>
  </si>
  <si>
    <t>会場費</t>
    <rPh sb="0" eb="2">
      <t>カイジョウ</t>
    </rPh>
    <rPh sb="2" eb="3">
      <t>ヒ</t>
    </rPh>
    <phoneticPr fontId="1"/>
  </si>
  <si>
    <t>・</t>
    <phoneticPr fontId="1"/>
  </si>
  <si>
    <t>福岡観光コンベンションビューローＭＩＣＥハイブリッド開催支援・安全対策支援（M・I主催者</t>
    <phoneticPr fontId="1"/>
  </si>
  <si>
    <t>ＭＩＣＥの種類</t>
    <rPh sb="5" eb="7">
      <t>シュルイ</t>
    </rPh>
    <phoneticPr fontId="1"/>
  </si>
  <si>
    <t>ミーティング</t>
    <phoneticPr fontId="1"/>
  </si>
  <si>
    <t>・</t>
    <phoneticPr fontId="1"/>
  </si>
  <si>
    <t>インセンティブツアー</t>
    <phoneticPr fontId="1"/>
  </si>
  <si>
    <t>ミーティングの場合、具体的内容→</t>
    <rPh sb="7" eb="9">
      <t>バアイ</t>
    </rPh>
    <rPh sb="10" eb="13">
      <t>グタイテキ</t>
    </rPh>
    <rPh sb="13" eb="15">
      <t>ナイヨウ</t>
    </rPh>
    <phoneticPr fontId="1"/>
  </si>
  <si>
    <t>（</t>
    <phoneticPr fontId="1"/>
  </si>
  <si>
    <t>）</t>
    <phoneticPr fontId="1"/>
  </si>
  <si>
    <t>１の参加者数</t>
    <rPh sb="2" eb="5">
      <t>サンカシャ</t>
    </rPh>
    <rPh sb="5" eb="6">
      <t>スウ</t>
    </rPh>
    <phoneticPr fontId="1"/>
  </si>
  <si>
    <t>（うちリアル参加</t>
    <rPh sb="6" eb="8">
      <t>サンカ</t>
    </rPh>
    <phoneticPr fontId="1"/>
  </si>
  <si>
    <t>人、オンライン参加</t>
    <rPh sb="0" eb="1">
      <t>ニン</t>
    </rPh>
    <rPh sb="7" eb="9">
      <t>サンカ</t>
    </rPh>
    <phoneticPr fontId="1"/>
  </si>
  <si>
    <t>人）</t>
    <rPh sb="0" eb="1">
      <t>ニン</t>
    </rPh>
    <phoneticPr fontId="1"/>
  </si>
  <si>
    <t>市内延べ宿泊者数</t>
    <rPh sb="0" eb="2">
      <t>シナイ</t>
    </rPh>
    <rPh sb="2" eb="3">
      <t>ノ</t>
    </rPh>
    <rPh sb="4" eb="8">
      <t>シュクハクシャスウ</t>
    </rPh>
    <phoneticPr fontId="1"/>
  </si>
  <si>
    <t>人×</t>
    <rPh sb="0" eb="1">
      <t>ニン</t>
    </rPh>
    <phoneticPr fontId="1"/>
  </si>
  <si>
    <t>泊）</t>
    <rPh sb="0" eb="1">
      <t>ハク</t>
    </rPh>
    <phoneticPr fontId="1"/>
  </si>
  <si>
    <t>担当者連絡先</t>
    <rPh sb="0" eb="3">
      <t>タントウシャ</t>
    </rPh>
    <rPh sb="3" eb="6">
      <t>レンラクサキ</t>
    </rPh>
    <phoneticPr fontId="1"/>
  </si>
  <si>
    <t>内容、説明等</t>
    <phoneticPr fontId="1"/>
  </si>
  <si>
    <t>項目</t>
    <rPh sb="0" eb="2">
      <t>コウモク</t>
    </rPh>
    <phoneticPr fontId="1"/>
  </si>
  <si>
    <t>オンライン配信費</t>
    <rPh sb="5" eb="7">
      <t>ハイシン</t>
    </rPh>
    <rPh sb="7" eb="8">
      <t>ヒ</t>
    </rPh>
    <phoneticPr fontId="1"/>
  </si>
  <si>
    <t>配信機材リース代</t>
    <rPh sb="0" eb="2">
      <t>ハイシン</t>
    </rPh>
    <rPh sb="2" eb="4">
      <t>キザイ</t>
    </rPh>
    <rPh sb="7" eb="8">
      <t>ダイ</t>
    </rPh>
    <phoneticPr fontId="1"/>
  </si>
  <si>
    <t>オンライン配信費</t>
    <rPh sb="5" eb="7">
      <t>ハイシン</t>
    </rPh>
    <rPh sb="7" eb="8">
      <t>ヒ</t>
    </rPh>
    <phoneticPr fontId="1"/>
  </si>
  <si>
    <t>安全対策費</t>
    <rPh sb="0" eb="5">
      <t>アンゼンタイサクヒ</t>
    </rPh>
    <phoneticPr fontId="1"/>
  </si>
  <si>
    <t>人</t>
    <rPh sb="0" eb="1">
      <t>ニン</t>
    </rPh>
    <phoneticPr fontId="1"/>
  </si>
  <si>
    <t>(1)市内延べ宿泊者数</t>
    <rPh sb="3" eb="5">
      <t>シナイ</t>
    </rPh>
    <rPh sb="5" eb="6">
      <t>ノ</t>
    </rPh>
    <rPh sb="7" eb="10">
      <t>シュクハクシャ</t>
    </rPh>
    <rPh sb="10" eb="11">
      <t>スウ</t>
    </rPh>
    <phoneticPr fontId="1"/>
  </si>
  <si>
    <t>(1)助成対象経費は、オンライン配信、安全対策または会場使用に係る経費です。</t>
    <rPh sb="3" eb="5">
      <t>ジョセイ</t>
    </rPh>
    <rPh sb="5" eb="7">
      <t>タイショウ</t>
    </rPh>
    <rPh sb="7" eb="9">
      <t>ケイヒ</t>
    </rPh>
    <rPh sb="16" eb="18">
      <t>ハイシン</t>
    </rPh>
    <rPh sb="19" eb="21">
      <t>アンゼン</t>
    </rPh>
    <rPh sb="21" eb="23">
      <t>タイサク</t>
    </rPh>
    <rPh sb="26" eb="28">
      <t>カイジョウ</t>
    </rPh>
    <rPh sb="28" eb="30">
      <t>シヨウ</t>
    </rPh>
    <rPh sb="31" eb="32">
      <t>カカ</t>
    </rPh>
    <rPh sb="33" eb="35">
      <t>ケイヒ</t>
    </rPh>
    <phoneticPr fontId="1"/>
  </si>
  <si>
    <t xml:space="preserve">    指定施設は、福岡観光コンベンションビューローホームページで確認いただくか、お問合せ</t>
    <rPh sb="4" eb="8">
      <t>シテイシセツ</t>
    </rPh>
    <rPh sb="10" eb="14">
      <t>フクオカカンコウ</t>
    </rPh>
    <rPh sb="33" eb="35">
      <t>カクニン</t>
    </rPh>
    <rPh sb="42" eb="44">
      <t>トイアワ</t>
    </rPh>
    <phoneticPr fontId="1"/>
  </si>
  <si>
    <t xml:space="preserve">    ください。</t>
    <phoneticPr fontId="1"/>
  </si>
  <si>
    <t>お問合せください。</t>
    <rPh sb="1" eb="2">
      <t>ト</t>
    </rPh>
    <rPh sb="2" eb="3">
      <t>ア</t>
    </rPh>
    <phoneticPr fontId="1"/>
  </si>
  <si>
    <t xml:space="preserve">    ただし、消耗品などで見積書が取得しにくい場合は不要です。</t>
    <rPh sb="8" eb="11">
      <t>ショウモウヒン</t>
    </rPh>
    <rPh sb="14" eb="17">
      <t>ミツモリショ</t>
    </rPh>
    <rPh sb="18" eb="20">
      <t>シュトク</t>
    </rPh>
    <rPh sb="24" eb="26">
      <t>バアイ</t>
    </rPh>
    <rPh sb="27" eb="29">
      <t>フヨウ</t>
    </rPh>
    <phoneticPr fontId="1"/>
  </si>
  <si>
    <t xml:space="preserve">    また、消耗品については、当該MICEのために購入したものであれば申請日前（申請日の</t>
    <rPh sb="7" eb="10">
      <t>ショウモウヒン</t>
    </rPh>
    <rPh sb="36" eb="39">
      <t>シンセイビ</t>
    </rPh>
    <rPh sb="39" eb="40">
      <t>マエ</t>
    </rPh>
    <rPh sb="41" eb="44">
      <t>シンセイビ</t>
    </rPh>
    <phoneticPr fontId="1"/>
  </si>
  <si>
    <t xml:space="preserve">    概ね半年前まで）に購入している場合でも計上できます。また、会場費についても、申請</t>
    <rPh sb="23" eb="25">
      <t>ケイジョウ</t>
    </rPh>
    <rPh sb="35" eb="36">
      <t>ヒ</t>
    </rPh>
    <rPh sb="42" eb="44">
      <t>シンセイ</t>
    </rPh>
    <phoneticPr fontId="1"/>
  </si>
  <si>
    <t xml:space="preserve">    日前に入金済みの場合でも計上できます。その際は、領収書等（写し可）を添付してくだ</t>
    <rPh sb="38" eb="40">
      <t>テンプ</t>
    </rPh>
    <phoneticPr fontId="1"/>
  </si>
  <si>
    <t xml:space="preserve">    さい。消耗品費・会場費以外は原則として交付決定後に実施するものを対象とします。</t>
    <rPh sb="7" eb="10">
      <t>ショウモウヒン</t>
    </rPh>
    <rPh sb="10" eb="11">
      <t>ヒ</t>
    </rPh>
    <rPh sb="12" eb="15">
      <t>カイジョウヒ</t>
    </rPh>
    <rPh sb="15" eb="17">
      <t>イガイ</t>
    </rPh>
    <rPh sb="18" eb="20">
      <t>ゲンソク</t>
    </rPh>
    <rPh sb="23" eb="28">
      <t>コウフケッテイゴ</t>
    </rPh>
    <rPh sb="29" eb="31">
      <t>ジッシ</t>
    </rPh>
    <rPh sb="36" eb="38">
      <t>タイショウ</t>
    </rPh>
    <phoneticPr fontId="1"/>
  </si>
  <si>
    <t>ションビューローＭＩＣＥハイブリッド開催支援・安全対策支援（Ｍ・Ｉ主催者向け）助成金の交</t>
    <rPh sb="39" eb="42">
      <t>ジョセイキン</t>
    </rPh>
    <rPh sb="43" eb="44">
      <t>コウ</t>
    </rPh>
    <phoneticPr fontId="1"/>
  </si>
  <si>
    <t>福岡観光コンベンションビューローＭＩＣＥハイブリッド開催支援・安全対策支援（Ｍ・Ｉ主催</t>
    <phoneticPr fontId="1"/>
  </si>
  <si>
    <t>※変更後の「事業計画書」（様式第２号）に記載の金額と一致</t>
    <rPh sb="1" eb="4">
      <t>ヘンコウゴ</t>
    </rPh>
    <rPh sb="20" eb="22">
      <t>キサイ</t>
    </rPh>
    <rPh sb="23" eb="25">
      <t>キンガク</t>
    </rPh>
    <rPh sb="26" eb="28">
      <t>イッチ</t>
    </rPh>
    <phoneticPr fontId="1"/>
  </si>
  <si>
    <t>(2)宿泊証明書（ホテル等が発行するもので、任意様式）</t>
    <rPh sb="3" eb="8">
      <t>シュクハクショウメイショ</t>
    </rPh>
    <rPh sb="12" eb="13">
      <t>トウ</t>
    </rPh>
    <rPh sb="14" eb="16">
      <t>ハッコウ</t>
    </rPh>
    <rPh sb="22" eb="26">
      <t>ニンイヨウシキ</t>
    </rPh>
    <phoneticPr fontId="1"/>
  </si>
  <si>
    <t>(3)助成対象事業の実施状況がわかる写真等</t>
    <rPh sb="3" eb="5">
      <t>ジョセイ</t>
    </rPh>
    <rPh sb="5" eb="7">
      <t>タイショウ</t>
    </rPh>
    <rPh sb="7" eb="9">
      <t>ジギョウ</t>
    </rPh>
    <rPh sb="10" eb="12">
      <t>ジッシ</t>
    </rPh>
    <rPh sb="12" eb="14">
      <t>ジョウキョウ</t>
    </rPh>
    <rPh sb="18" eb="20">
      <t>シャシン</t>
    </rPh>
    <rPh sb="20" eb="21">
      <t>トウ</t>
    </rPh>
    <phoneticPr fontId="1"/>
  </si>
  <si>
    <t>団体名・部署名：</t>
    <rPh sb="0" eb="3">
      <t>ダンタイメイ</t>
    </rPh>
    <rPh sb="4" eb="7">
      <t>ブショメイ</t>
    </rPh>
    <phoneticPr fontId="1"/>
  </si>
  <si>
    <t>申請に当たり、別紙「誓約書」の内容を遵守します。</t>
    <rPh sb="0" eb="2">
      <t>シンセイ</t>
    </rPh>
    <rPh sb="3" eb="4">
      <t>ア</t>
    </rPh>
    <rPh sb="7" eb="9">
      <t>ベッシ</t>
    </rPh>
    <rPh sb="10" eb="13">
      <t>セイヤクショ</t>
    </rPh>
    <rPh sb="15" eb="17">
      <t>ナイヨウ</t>
    </rPh>
    <rPh sb="18" eb="20">
      <t>ジュンシュ</t>
    </rPh>
    <phoneticPr fontId="1"/>
  </si>
  <si>
    <t>(1)誓約書</t>
    <rPh sb="3" eb="6">
      <t>セイヤクショ</t>
    </rPh>
    <phoneticPr fontId="1"/>
  </si>
  <si>
    <t>(2)事業計画書（様式第２号）及び見積書等（写し可）</t>
    <rPh sb="22" eb="23">
      <t>ウツ</t>
    </rPh>
    <phoneticPr fontId="1"/>
  </si>
  <si>
    <t>(3)主催者の定款、規約、会則等</t>
    <rPh sb="3" eb="6">
      <t>シュサイシャ</t>
    </rPh>
    <rPh sb="7" eb="9">
      <t>テイカン</t>
    </rPh>
    <rPh sb="10" eb="12">
      <t>キヤク</t>
    </rPh>
    <rPh sb="13" eb="15">
      <t>カイソク</t>
    </rPh>
    <rPh sb="15" eb="16">
      <t>トウ</t>
    </rPh>
    <phoneticPr fontId="1"/>
  </si>
  <si>
    <t>(4)役員名簿（様式第３号）</t>
    <phoneticPr fontId="1"/>
  </si>
  <si>
    <t>開催期間</t>
    <rPh sb="0" eb="2">
      <t>カイサイ</t>
    </rPh>
    <rPh sb="2" eb="4">
      <t>キカン</t>
    </rPh>
    <phoneticPr fontId="1"/>
  </si>
  <si>
    <t>参加者数</t>
    <rPh sb="0" eb="3">
      <t>サンカシャ</t>
    </rPh>
    <rPh sb="3" eb="4">
      <t>スウ</t>
    </rPh>
    <phoneticPr fontId="1"/>
  </si>
  <si>
    <t>代表取締役</t>
    <rPh sb="0" eb="2">
      <t>ダイヒョウ</t>
    </rPh>
    <rPh sb="2" eb="5">
      <t>トリシマリヤク</t>
    </rPh>
    <phoneticPr fontId="1"/>
  </si>
  <si>
    <t>確定申請額</t>
    <rPh sb="0" eb="2">
      <t>カクテイ</t>
    </rPh>
    <rPh sb="2" eb="5">
      <t>シンセイガク</t>
    </rPh>
    <phoneticPr fontId="1"/>
  </si>
  <si>
    <t>ミーティングの場合、具体的内容→</t>
    <rPh sb="7" eb="9">
      <t>バアイ</t>
    </rPh>
    <rPh sb="10" eb="13">
      <t>グタイテキ</t>
    </rPh>
    <rPh sb="13" eb="15">
      <t>ナイヨウ</t>
    </rPh>
    <phoneticPr fontId="1"/>
  </si>
  <si>
    <t>会場使用料</t>
    <rPh sb="0" eb="2">
      <t>カイジョウ</t>
    </rPh>
    <rPh sb="2" eb="5">
      <t>シヨウリョウ</t>
    </rPh>
    <phoneticPr fontId="1"/>
  </si>
  <si>
    <t>(5)会場使用料として計上できるのは、会場使用料全体の30％（小数点以下切捨て）までです。</t>
    <rPh sb="3" eb="5">
      <t>カイジョウ</t>
    </rPh>
    <rPh sb="5" eb="8">
      <t>シヨウリョウ</t>
    </rPh>
    <rPh sb="11" eb="13">
      <t>ケイジョウ</t>
    </rPh>
    <rPh sb="19" eb="21">
      <t>カイジョウ</t>
    </rPh>
    <rPh sb="21" eb="24">
      <t>シヨウリョウ</t>
    </rPh>
    <rPh sb="24" eb="26">
      <t>ゼンタイ</t>
    </rPh>
    <rPh sb="31" eb="34">
      <t>ショウスウテン</t>
    </rPh>
    <rPh sb="34" eb="36">
      <t>イカ</t>
    </rPh>
    <rPh sb="36" eb="38">
      <t>キリス</t>
    </rPh>
    <phoneticPr fontId="1"/>
  </si>
  <si>
    <t xml:space="preserve"> 　ただし、福岡観光コンベンションビューローが指定する施設を利用する場合は、会場使用料</t>
    <rPh sb="6" eb="10">
      <t>フクオカカンコウ</t>
    </rPh>
    <rPh sb="23" eb="25">
      <t>シテイ</t>
    </rPh>
    <rPh sb="27" eb="29">
      <t>シセツ</t>
    </rPh>
    <rPh sb="30" eb="32">
      <t>リヨウ</t>
    </rPh>
    <rPh sb="34" eb="36">
      <t>バアイ</t>
    </rPh>
    <rPh sb="38" eb="40">
      <t>カイジョウ</t>
    </rPh>
    <rPh sb="40" eb="43">
      <t>シヨウリョウ</t>
    </rPh>
    <phoneticPr fontId="1"/>
  </si>
  <si>
    <t xml:space="preserve">    全体の50％（小数点以下切捨て）まで計上できるものとします。</t>
    <rPh sb="4" eb="6">
      <t>ゼンタイ</t>
    </rPh>
    <rPh sb="22" eb="24">
      <t>ケイジョウ</t>
    </rPh>
    <phoneticPr fontId="1"/>
  </si>
  <si>
    <t>（別紙）</t>
    <rPh sb="1" eb="3">
      <t>ベッシ</t>
    </rPh>
    <phoneticPr fontId="1"/>
  </si>
  <si>
    <t>誓　　約　　書</t>
    <rPh sb="0" eb="1">
      <t>チカイ</t>
    </rPh>
    <rPh sb="3" eb="4">
      <t>ヤク</t>
    </rPh>
    <rPh sb="6" eb="7">
      <t>ショ</t>
    </rPh>
    <phoneticPr fontId="1"/>
  </si>
  <si>
    <t>１　暴力団員又は暴力団若しくは暴力団員と密接な関係を有する者（団体の場合、当該団体の役員が暴力団員</t>
  </si>
  <si>
    <t>３　市税にかかる徴収金（市税及び延滞金等）を滞納していません。また、その照会確認にあたり、福岡市税</t>
  </si>
  <si>
    <t>　務担当課に申請書類が開示され、市税等の課税及び納付状況について照会されることに同意します。</t>
  </si>
  <si>
    <t>　【申請にあたっての注意事項】</t>
    <phoneticPr fontId="1"/>
  </si>
  <si>
    <t>　　◆申請書の提出後、審査の必要に応じ、追加で書類の提出を求められた場合は指定された期日までに提出</t>
  </si>
  <si>
    <t>　　　すること（期日までに提出がない場合は申請を却下する場合があります）。</t>
    <phoneticPr fontId="1"/>
  </si>
  <si>
    <t>　　◆事業終了後に実施報告書、領収書など指定の書類を期日までに提出すること。</t>
  </si>
  <si>
    <t>公益財団法人福岡観光コンベンションビューロー会長</t>
    <rPh sb="0" eb="4">
      <t>コウエキザイダン</t>
    </rPh>
    <rPh sb="4" eb="6">
      <t>ホウジン</t>
    </rPh>
    <rPh sb="6" eb="8">
      <t>フクオカ</t>
    </rPh>
    <rPh sb="8" eb="10">
      <t>カンコウ</t>
    </rPh>
    <rPh sb="22" eb="24">
      <t>カイチョウ</t>
    </rPh>
    <phoneticPr fontId="1"/>
  </si>
  <si>
    <t>所在地</t>
    <rPh sb="0" eb="3">
      <t>ショザイチ</t>
    </rPh>
    <phoneticPr fontId="1"/>
  </si>
  <si>
    <t>会社名又は名称</t>
    <rPh sb="0" eb="2">
      <t>カイシャ</t>
    </rPh>
    <rPh sb="2" eb="3">
      <t>メイ</t>
    </rPh>
    <rPh sb="3" eb="4">
      <t>マタ</t>
    </rPh>
    <rPh sb="5" eb="7">
      <t>メイショウ</t>
    </rPh>
    <phoneticPr fontId="1"/>
  </si>
  <si>
    <t>承知の上、下記の内容について誓約します。</t>
    <phoneticPr fontId="1"/>
  </si>
  <si>
    <t>　同意します。</t>
    <phoneticPr fontId="1"/>
  </si>
  <si>
    <t>　活動を行う者ではありません。また、助成対象事業はこれらの目的をもって開催するものではありません。</t>
    <phoneticPr fontId="1"/>
  </si>
  <si>
    <t>　「厚生労働省新型コロナウイルス接触確認アプリ（COCOA）」のダウンロードを必ず推奨することに同意</t>
    <phoneticPr fontId="1"/>
  </si>
  <si>
    <t>　します。</t>
    <phoneticPr fontId="1"/>
  </si>
  <si>
    <t>　指示に従います。</t>
    <phoneticPr fontId="1"/>
  </si>
  <si>
    <t>８　下記「申請にあたっての注意事項」を遵守します。</t>
    <phoneticPr fontId="1"/>
  </si>
  <si>
    <t>　私はＭＩＣＥハイブリッド開催支援・安全対策支援（M・I主催者向け）助成金を申請するにあたり、要綱を</t>
  </si>
  <si>
    <t>　に該当するものを含む。）ではありません。また、提出した役員名簿について、福岡県警察本部への照会に</t>
  </si>
  <si>
    <t>５　申請内容等助成対象事業に係る情報について、福岡市に提供されることに同意します。</t>
  </si>
  <si>
    <t>６　新型コロナウイルス感染拡大防止のため、ＭＩＣＥの開催にあたり、福岡市策定「安全安心に配慮したイ</t>
  </si>
  <si>
    <t>　ベントマニュアル」や業界団体策定のガイドラインを遵守するとともに、スタッフや参加者等に対して、</t>
  </si>
  <si>
    <t>７　申請書類の記載事項について、事実と相違ありません。要綱に違反した場合や申請書類及び実績報告書類</t>
  </si>
  <si>
    <t>　に虚偽の記載や報告があった場合は、支援金の返還等、公益財団法人福岡観光コンベンションビューローの</t>
  </si>
  <si>
    <t>黒ボールペンで記入すること。消せるボールペンは不可。</t>
    <phoneticPr fontId="1"/>
  </si>
  <si>
    <t>※この書類は申請者の自署又は記名押印が必要です。印刷してご提出ください。</t>
    <rPh sb="3" eb="5">
      <t>ショルイ</t>
    </rPh>
    <rPh sb="19" eb="21">
      <t>ヒツヨウ</t>
    </rPh>
    <rPh sb="24" eb="26">
      <t>インサツ</t>
    </rPh>
    <rPh sb="29" eb="31">
      <t>テイシュツ</t>
    </rPh>
    <phoneticPr fontId="1"/>
  </si>
  <si>
    <t>２　主として政治的又は宗教的な活動を目的としている者ではありません。法令又は公序良俗に反する目的で</t>
    <rPh sb="36" eb="37">
      <t>マタ</t>
    </rPh>
    <phoneticPr fontId="1"/>
  </si>
  <si>
    <t>４　助成対象事業について、福岡市から金銭的な助成を受けていません。また、国又は地方公共団体等が実施</t>
    <rPh sb="37" eb="38">
      <t>マタ</t>
    </rPh>
    <phoneticPr fontId="1"/>
  </si>
  <si>
    <t>　する支援制度と重複する経費について助成の申請は行っていません。</t>
    <phoneticPr fontId="1"/>
  </si>
  <si>
    <t>　　◆申請内容等を変更する場合や、事業を中止又は延期する場合は、すみやかに連絡すること。</t>
    <rPh sb="22" eb="23">
      <t>マタ</t>
    </rPh>
    <rPh sb="24" eb="26">
      <t>エンキ</t>
    </rPh>
    <phoneticPr fontId="1"/>
  </si>
  <si>
    <t>会長　谷川　浩道</t>
    <rPh sb="0" eb="2">
      <t>カイチョウ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</si>
</sst>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7" x14ac:knownFonts="1">
    <font>
      <sz val="11"/>
      <color theme="1"/>
      <name val="游ゴシック"/>
      <family val="2"/>
      <scheme val="minor"/>
    </font>
    <font>
      <sz val="6"/>
      <name val="游ゴシック"/>
      <family val="3"/>
      <charset val="128"/>
      <scheme val="minor"/>
    </font>
    <font>
      <sz val="11"/>
      <color theme="1"/>
      <name val="メイリオ"/>
      <family val="3"/>
      <charset val="128"/>
    </font>
    <font>
      <sz val="16"/>
      <color theme="1"/>
      <name val="メイリオ"/>
      <family val="3"/>
      <charset val="128"/>
    </font>
    <font>
      <sz val="11"/>
      <color theme="0" tint="-0.499984740745262"/>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11"/>
      <color theme="1" tint="0.499984740745262"/>
      <name val="メイリオ"/>
      <family val="3"/>
      <charset val="128"/>
    </font>
    <font>
      <b/>
      <sz val="11"/>
      <color theme="1"/>
      <name val="メイリオ"/>
      <family val="3"/>
      <charset val="128"/>
    </font>
    <font>
      <sz val="11"/>
      <color theme="1"/>
      <name val="游ゴシック"/>
      <family val="3"/>
      <charset val="128"/>
      <scheme val="minor"/>
    </font>
    <font>
      <b/>
      <sz val="18"/>
      <color theme="1"/>
      <name val="メイリオ"/>
      <family val="3"/>
      <charset val="128"/>
    </font>
    <font>
      <sz val="12"/>
      <color theme="1"/>
      <name val="メイリオ"/>
      <family val="3"/>
      <charset val="128"/>
    </font>
    <font>
      <b/>
      <sz val="11"/>
      <color rgb="FFFF0000"/>
      <name val="メイリオ"/>
      <family val="3"/>
      <charset val="128"/>
    </font>
    <font>
      <sz val="18"/>
      <color theme="1"/>
      <name val="メイリオ"/>
      <family val="3"/>
      <charset val="128"/>
    </font>
    <font>
      <i/>
      <sz val="11"/>
      <color theme="1"/>
      <name val="HG創英角ﾎﾟｯﾌﾟ体"/>
      <family val="3"/>
      <charset val="128"/>
    </font>
    <font>
      <sz val="11"/>
      <color rgb="FFFF0000"/>
      <name val="メイリオ"/>
      <family val="3"/>
      <charset val="128"/>
    </font>
  </fonts>
  <fills count="5">
    <fill>
      <patternFill patternType="none"/>
    </fill>
    <fill>
      <patternFill patternType="gray125"/>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bottom style="dotted">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dotted">
        <color indexed="64"/>
      </right>
      <top style="thin">
        <color indexed="64"/>
      </top>
      <bottom/>
      <diagonal/>
    </border>
    <border>
      <left style="dotted">
        <color indexed="64"/>
      </left>
      <right/>
      <top style="thin">
        <color indexed="64"/>
      </top>
      <bottom/>
      <diagonal/>
    </border>
    <border>
      <left/>
      <right/>
      <top style="dotted">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306">
    <xf numFmtId="0" fontId="0" fillId="0" borderId="0" xfId="0"/>
    <xf numFmtId="0" fontId="2" fillId="0" borderId="0" xfId="0" applyFont="1"/>
    <xf numFmtId="0" fontId="2" fillId="0" borderId="0" xfId="0" applyFont="1" applyAlignment="1">
      <alignment horizontal="center"/>
    </xf>
    <xf numFmtId="0" fontId="2" fillId="0" borderId="0" xfId="0" applyFont="1" applyAlignment="1"/>
    <xf numFmtId="0" fontId="2" fillId="0" borderId="0" xfId="0" applyFont="1" applyBorder="1"/>
    <xf numFmtId="0" fontId="2" fillId="0" borderId="0" xfId="0" applyFont="1" applyFill="1" applyAlignment="1"/>
    <xf numFmtId="0" fontId="2" fillId="0" borderId="0" xfId="0" applyFont="1" applyFill="1"/>
    <xf numFmtId="0" fontId="2" fillId="0" borderId="0" xfId="0" applyFont="1" applyFill="1" applyAlignment="1">
      <alignment horizontal="center"/>
    </xf>
    <xf numFmtId="0" fontId="2" fillId="0" borderId="0" xfId="0" applyFont="1" applyFill="1" applyAlignment="1">
      <alignment horizontal="center" vertical="center"/>
    </xf>
    <xf numFmtId="0" fontId="2" fillId="0" borderId="0" xfId="0" applyFont="1" applyFill="1" applyAlignment="1">
      <alignment vertical="center"/>
    </xf>
    <xf numFmtId="0" fontId="6" fillId="0" borderId="0" xfId="0" applyFont="1" applyFill="1" applyAlignment="1">
      <alignment vertical="center"/>
    </xf>
    <xf numFmtId="0" fontId="2" fillId="0" borderId="1" xfId="0" applyFont="1" applyFill="1" applyBorder="1" applyAlignment="1">
      <alignment vertical="center"/>
    </xf>
    <xf numFmtId="0" fontId="4" fillId="0" borderId="0" xfId="0" applyFont="1" applyFill="1" applyAlignment="1">
      <alignment vertical="center"/>
    </xf>
    <xf numFmtId="0" fontId="5" fillId="0" borderId="0" xfId="0" applyFont="1"/>
    <xf numFmtId="0" fontId="2" fillId="0" borderId="0" xfId="0" applyFont="1" applyFill="1" applyBorder="1" applyAlignment="1">
      <alignment vertical="center"/>
    </xf>
    <xf numFmtId="0" fontId="2" fillId="0" borderId="0" xfId="0" applyFont="1" applyAlignment="1"/>
    <xf numFmtId="0" fontId="2"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Alignment="1">
      <alignment shrinkToFit="1"/>
    </xf>
    <xf numFmtId="0" fontId="2" fillId="0" borderId="0" xfId="0" applyFont="1" applyAlignment="1">
      <alignment horizontal="center"/>
    </xf>
    <xf numFmtId="0" fontId="2" fillId="0" borderId="0" xfId="0" applyFont="1" applyFill="1" applyAlignment="1"/>
    <xf numFmtId="0" fontId="2" fillId="0" borderId="0" xfId="0" applyFont="1" applyFill="1" applyBorder="1" applyAlignment="1"/>
    <xf numFmtId="0" fontId="2" fillId="0" borderId="0" xfId="0" applyFont="1" applyFill="1" applyBorder="1"/>
    <xf numFmtId="0" fontId="2" fillId="0" borderId="0" xfId="0" applyFont="1" applyFill="1" applyBorder="1" applyAlignment="1">
      <alignment horizontal="center"/>
    </xf>
    <xf numFmtId="0" fontId="2" fillId="0" borderId="0" xfId="0" applyFont="1" applyFill="1" applyBorder="1" applyAlignment="1">
      <alignment shrinkToFit="1"/>
    </xf>
    <xf numFmtId="0" fontId="5" fillId="0" borderId="0" xfId="0" applyFont="1" applyFill="1" applyBorder="1" applyAlignment="1">
      <alignment shrinkToFit="1"/>
    </xf>
    <xf numFmtId="0" fontId="5" fillId="0" borderId="0" xfId="0" applyFont="1" applyFill="1" applyBorder="1" applyAlignment="1"/>
    <xf numFmtId="0" fontId="8" fillId="0" borderId="0" xfId="0" applyFont="1" applyFill="1" applyBorder="1" applyAlignment="1">
      <alignment shrinkToFit="1"/>
    </xf>
    <xf numFmtId="0" fontId="2" fillId="0" borderId="0" xfId="0" applyFont="1" applyFill="1" applyAlignment="1">
      <alignment vertical="center"/>
    </xf>
    <xf numFmtId="176" fontId="2" fillId="0" borderId="0" xfId="0" applyNumberFormat="1" applyFont="1" applyFill="1" applyAlignment="1">
      <alignment vertical="center"/>
    </xf>
    <xf numFmtId="0" fontId="2" fillId="0" borderId="0" xfId="0" applyFont="1" applyFill="1" applyAlignment="1">
      <alignment horizontal="center" vertical="center"/>
    </xf>
    <xf numFmtId="0" fontId="2" fillId="0" borderId="0" xfId="0" applyFont="1" applyAlignment="1">
      <alignment horizontal="center"/>
    </xf>
    <xf numFmtId="0" fontId="2" fillId="0" borderId="0" xfId="0" applyFont="1" applyFill="1" applyAlignment="1"/>
    <xf numFmtId="0" fontId="2" fillId="0" borderId="0" xfId="0" applyFont="1" applyAlignment="1">
      <alignment horizontal="center" vertical="center" shrinkToFit="1"/>
    </xf>
    <xf numFmtId="0" fontId="4" fillId="0" borderId="0" xfId="0" applyFont="1"/>
    <xf numFmtId="0" fontId="2" fillId="0" borderId="0" xfId="0" applyFont="1" applyFill="1" applyAlignment="1">
      <alignment vertical="center"/>
    </xf>
    <xf numFmtId="176" fontId="2" fillId="0" borderId="0" xfId="0" applyNumberFormat="1"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vertical="center" shrinkToFit="1"/>
    </xf>
    <xf numFmtId="0" fontId="2" fillId="0" borderId="0" xfId="0" applyFont="1" applyAlignment="1"/>
    <xf numFmtId="0" fontId="2" fillId="0" borderId="0" xfId="0" applyFont="1" applyFill="1" applyAlignment="1">
      <alignment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top" shrinkToFit="1"/>
    </xf>
    <xf numFmtId="177" fontId="2" fillId="0" borderId="0" xfId="0" applyNumberFormat="1" applyFont="1" applyFill="1" applyBorder="1" applyAlignment="1">
      <alignment horizontal="center" vertical="top" shrinkToFit="1"/>
    </xf>
    <xf numFmtId="0" fontId="2" fillId="0" borderId="0" xfId="0" applyFont="1" applyFill="1" applyBorder="1" applyAlignment="1">
      <alignment vertical="top" shrinkToFit="1"/>
    </xf>
    <xf numFmtId="0" fontId="6" fillId="0" borderId="0" xfId="0" applyFont="1"/>
    <xf numFmtId="0" fontId="2" fillId="0" borderId="0" xfId="0" applyFont="1" applyFill="1" applyAlignment="1">
      <alignment vertical="center"/>
    </xf>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0" fontId="2" fillId="0" borderId="0" xfId="0" applyFont="1" applyAlignment="1">
      <alignment horizontal="center" shrinkToFit="1"/>
    </xf>
    <xf numFmtId="0" fontId="2" fillId="0" borderId="0" xfId="0" applyFont="1" applyFill="1" applyAlignment="1">
      <alignment vertical="center"/>
    </xf>
    <xf numFmtId="176" fontId="2" fillId="0" borderId="0" xfId="0" applyNumberFormat="1" applyFont="1" applyFill="1" applyBorder="1" applyAlignment="1">
      <alignment vertical="center" shrinkToFit="1"/>
    </xf>
    <xf numFmtId="0" fontId="2" fillId="0" borderId="0" xfId="0" applyFont="1" applyFill="1" applyAlignment="1">
      <alignment vertical="center"/>
    </xf>
    <xf numFmtId="0" fontId="2" fillId="0" borderId="0" xfId="0" applyFont="1" applyFill="1" applyAlignment="1">
      <alignment vertical="center"/>
    </xf>
    <xf numFmtId="176" fontId="2" fillId="0" borderId="0" xfId="0" applyNumberFormat="1" applyFont="1" applyFill="1" applyAlignment="1">
      <alignment vertical="center" shrinkToFit="1"/>
    </xf>
    <xf numFmtId="0" fontId="2" fillId="0" borderId="0" xfId="0" applyFont="1" applyAlignment="1">
      <alignment horizont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18" xfId="0" applyFont="1" applyFill="1" applyBorder="1" applyAlignment="1">
      <alignment vertical="center"/>
    </xf>
    <xf numFmtId="0" fontId="2" fillId="0" borderId="0" xfId="0" applyFont="1" applyFill="1" applyAlignment="1"/>
    <xf numFmtId="0" fontId="2" fillId="0" borderId="0" xfId="0" applyFont="1" applyFill="1" applyBorder="1" applyAlignment="1"/>
    <xf numFmtId="0" fontId="11" fillId="0" borderId="0" xfId="0" applyFont="1"/>
    <xf numFmtId="0" fontId="12" fillId="0" borderId="0" xfId="0" applyFont="1"/>
    <xf numFmtId="0" fontId="12" fillId="2" borderId="1" xfId="0" applyFont="1" applyFill="1" applyBorder="1"/>
    <xf numFmtId="0" fontId="12" fillId="3" borderId="1" xfId="0" applyFont="1" applyFill="1" applyBorder="1"/>
    <xf numFmtId="0" fontId="2" fillId="0" borderId="0" xfId="0" applyFont="1" applyFill="1" applyAlignment="1">
      <alignment vertical="center"/>
    </xf>
    <xf numFmtId="0" fontId="2" fillId="0" borderId="0" xfId="0" applyFont="1" applyFill="1" applyBorder="1" applyAlignment="1">
      <alignment vertical="top"/>
    </xf>
    <xf numFmtId="0" fontId="9" fillId="0" borderId="0" xfId="0" applyFont="1" applyFill="1" applyAlignment="1">
      <alignment horizontal="center"/>
    </xf>
    <xf numFmtId="0" fontId="2" fillId="0" borderId="0" xfId="0" applyFont="1" applyAlignment="1"/>
    <xf numFmtId="0" fontId="2" fillId="0" borderId="0" xfId="0" applyFont="1" applyAlignment="1">
      <alignment horizont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18" xfId="0" applyFont="1" applyFill="1" applyBorder="1" applyAlignment="1">
      <alignment vertical="center"/>
    </xf>
    <xf numFmtId="0" fontId="2" fillId="0" borderId="0" xfId="0" applyFont="1" applyAlignment="1">
      <alignment vertical="center"/>
    </xf>
    <xf numFmtId="0" fontId="2" fillId="0" borderId="0" xfId="0" applyFont="1" applyFill="1" applyAlignment="1"/>
    <xf numFmtId="0" fontId="2" fillId="0" borderId="0" xfId="0" applyFont="1" applyAlignment="1">
      <alignment horizontal="center" shrinkToFit="1"/>
    </xf>
    <xf numFmtId="0" fontId="2" fillId="0" borderId="0" xfId="0" applyFont="1" applyFill="1" applyBorder="1" applyAlignment="1"/>
    <xf numFmtId="0" fontId="2" fillId="2" borderId="0" xfId="0" applyFont="1" applyFill="1" applyAlignment="1" applyProtection="1">
      <alignment shrinkToFit="1"/>
      <protection locked="0"/>
    </xf>
    <xf numFmtId="0" fontId="2" fillId="3" borderId="0" xfId="0" applyFont="1" applyFill="1" applyAlignment="1" applyProtection="1">
      <alignment shrinkToFit="1"/>
      <protection locked="0"/>
    </xf>
    <xf numFmtId="0" fontId="2" fillId="0" borderId="0" xfId="0" applyFont="1" applyAlignment="1"/>
    <xf numFmtId="0" fontId="3" fillId="0" borderId="0" xfId="0" applyFont="1" applyAlignment="1">
      <alignment horizontal="center" vertical="center"/>
    </xf>
    <xf numFmtId="0" fontId="2" fillId="0" borderId="0" xfId="0" applyFont="1" applyFill="1" applyAlignment="1"/>
    <xf numFmtId="0" fontId="15" fillId="0" borderId="0" xfId="0" applyFont="1" applyFill="1" applyAlignment="1">
      <alignment vertical="center"/>
    </xf>
    <xf numFmtId="0" fontId="5" fillId="0" borderId="0" xfId="0" applyFont="1" applyAlignment="1">
      <alignment horizontal="center" vertical="center"/>
    </xf>
    <xf numFmtId="0" fontId="2" fillId="0" borderId="18" xfId="0" applyFont="1" applyBorder="1" applyAlignment="1"/>
    <xf numFmtId="0" fontId="16" fillId="0" borderId="0" xfId="0" applyFont="1" applyAlignment="1"/>
    <xf numFmtId="0" fontId="5" fillId="0" borderId="0" xfId="0" applyFont="1" applyAlignment="1">
      <alignment vertical="center"/>
    </xf>
    <xf numFmtId="176" fontId="2" fillId="3" borderId="0" xfId="0" applyNumberFormat="1" applyFont="1" applyFill="1" applyAlignment="1" applyProtection="1">
      <alignment horizontal="center" shrinkToFit="1"/>
      <protection locked="0"/>
    </xf>
    <xf numFmtId="0" fontId="0" fillId="2" borderId="0" xfId="0" applyFill="1" applyProtection="1">
      <protection locked="0"/>
    </xf>
    <xf numFmtId="0" fontId="2" fillId="2" borderId="0" xfId="0" applyFont="1" applyFill="1" applyAlignment="1" applyProtection="1">
      <alignment shrinkToFit="1"/>
      <protection locked="0"/>
    </xf>
    <xf numFmtId="0" fontId="2" fillId="0" borderId="0" xfId="0" applyFont="1" applyAlignment="1"/>
    <xf numFmtId="0" fontId="2" fillId="0" borderId="0" xfId="0" applyFont="1" applyAlignment="1">
      <alignment horizontal="center"/>
    </xf>
    <xf numFmtId="0" fontId="2" fillId="3" borderId="0" xfId="0" applyFont="1" applyFill="1" applyAlignment="1" applyProtection="1">
      <alignment horizontal="center" shrinkToFit="1"/>
      <protection locked="0"/>
    </xf>
    <xf numFmtId="0" fontId="2" fillId="2" borderId="0" xfId="0" applyFont="1" applyFill="1" applyAlignment="1" applyProtection="1">
      <alignment horizontal="left" shrinkToFit="1"/>
      <protection locked="0"/>
    </xf>
    <xf numFmtId="0" fontId="2" fillId="2" borderId="0" xfId="0" applyFont="1" applyFill="1" applyAlignment="1" applyProtection="1">
      <alignment horizontal="center"/>
      <protection locked="0"/>
    </xf>
    <xf numFmtId="0" fontId="3" fillId="0" borderId="0" xfId="0" applyFont="1" applyAlignment="1">
      <alignment horizontal="center" vertical="center"/>
    </xf>
    <xf numFmtId="0" fontId="2" fillId="0" borderId="0" xfId="0" applyFont="1" applyAlignment="1">
      <alignment horizontal="right"/>
    </xf>
    <xf numFmtId="0" fontId="2" fillId="2" borderId="18" xfId="0" applyFont="1" applyFill="1" applyBorder="1" applyAlignment="1" applyProtection="1">
      <alignment horizontal="left" vertical="center"/>
      <protection locked="0"/>
    </xf>
    <xf numFmtId="0" fontId="2" fillId="2" borderId="0" xfId="0" applyFont="1" applyFill="1" applyAlignment="1" applyProtection="1">
      <alignment horizontal="right"/>
      <protection locked="0"/>
    </xf>
    <xf numFmtId="0" fontId="5" fillId="0" borderId="0" xfId="0" applyFont="1" applyAlignment="1">
      <alignment horizontal="center" vertical="center"/>
    </xf>
    <xf numFmtId="0" fontId="2" fillId="0" borderId="0" xfId="0" applyFont="1" applyFill="1" applyAlignment="1">
      <alignment vertical="center"/>
    </xf>
    <xf numFmtId="49" fontId="2" fillId="3" borderId="0" xfId="0" applyNumberFormat="1" applyFont="1" applyFill="1" applyAlignment="1" applyProtection="1">
      <alignment horizontal="left" vertical="center"/>
      <protection locked="0"/>
    </xf>
    <xf numFmtId="0" fontId="2" fillId="2" borderId="5" xfId="0" applyFont="1" applyFill="1" applyBorder="1" applyAlignment="1" applyProtection="1">
      <alignment horizontal="center" vertical="center" shrinkToFit="1"/>
      <protection locked="0"/>
    </xf>
    <xf numFmtId="0" fontId="2" fillId="2" borderId="19" xfId="0" applyFont="1" applyFill="1" applyBorder="1" applyAlignment="1" applyProtection="1">
      <alignment horizontal="center" vertical="center" shrinkToFit="1"/>
      <protection locked="0"/>
    </xf>
    <xf numFmtId="0" fontId="2" fillId="4" borderId="5" xfId="0" applyFont="1" applyFill="1" applyBorder="1" applyAlignment="1">
      <alignment horizontal="right" vertical="center" shrinkToFit="1"/>
    </xf>
    <xf numFmtId="0" fontId="2" fillId="4" borderId="19" xfId="0" applyFont="1" applyFill="1" applyBorder="1" applyAlignment="1">
      <alignment horizontal="right" vertical="center" shrinkToFit="1"/>
    </xf>
    <xf numFmtId="0" fontId="2" fillId="4" borderId="47" xfId="0" applyFont="1" applyFill="1" applyBorder="1" applyAlignment="1">
      <alignment horizontal="right" vertical="center" shrinkToFit="1"/>
    </xf>
    <xf numFmtId="176" fontId="2" fillId="2" borderId="40" xfId="0" applyNumberFormat="1" applyFont="1" applyFill="1" applyBorder="1" applyAlignment="1" applyProtection="1">
      <alignment horizontal="right" vertical="center" shrinkToFit="1"/>
      <protection locked="0"/>
    </xf>
    <xf numFmtId="176" fontId="2" fillId="2" borderId="39" xfId="0" applyNumberFormat="1" applyFont="1" applyFill="1" applyBorder="1" applyAlignment="1" applyProtection="1">
      <alignment horizontal="right" vertical="center" shrinkToFit="1"/>
      <protection locked="0"/>
    </xf>
    <xf numFmtId="176" fontId="2" fillId="2" borderId="2" xfId="0" applyNumberFormat="1" applyFont="1" applyFill="1" applyBorder="1" applyAlignment="1" applyProtection="1">
      <alignment horizontal="right" vertical="center" shrinkToFit="1"/>
      <protection locked="0"/>
    </xf>
    <xf numFmtId="0" fontId="2" fillId="2" borderId="8" xfId="0" applyFont="1" applyFill="1" applyBorder="1" applyAlignment="1" applyProtection="1">
      <alignment horizontal="center" vertical="center" shrinkToFit="1"/>
      <protection locked="0"/>
    </xf>
    <xf numFmtId="0" fontId="2" fillId="2" borderId="19" xfId="0" applyFont="1" applyFill="1" applyBorder="1" applyAlignment="1" applyProtection="1">
      <alignment horizontal="left" vertical="center" shrinkToFit="1"/>
      <protection locked="0"/>
    </xf>
    <xf numFmtId="0" fontId="2" fillId="2" borderId="8" xfId="0" applyFont="1" applyFill="1" applyBorder="1" applyAlignment="1" applyProtection="1">
      <alignment horizontal="left" vertical="center" shrinkToFit="1"/>
      <protection locked="0"/>
    </xf>
    <xf numFmtId="176" fontId="2" fillId="2" borderId="5" xfId="0" applyNumberFormat="1" applyFont="1" applyFill="1" applyBorder="1" applyAlignment="1" applyProtection="1">
      <alignment horizontal="right" vertical="center" shrinkToFit="1"/>
      <protection locked="0"/>
    </xf>
    <xf numFmtId="176" fontId="2" fillId="2" borderId="45" xfId="0" applyNumberFormat="1" applyFont="1" applyFill="1" applyBorder="1" applyAlignment="1" applyProtection="1">
      <alignment horizontal="right" vertical="center" shrinkToFit="1"/>
      <protection locked="0"/>
    </xf>
    <xf numFmtId="176" fontId="2" fillId="2" borderId="19" xfId="0" applyNumberFormat="1" applyFont="1" applyFill="1" applyBorder="1" applyAlignment="1" applyProtection="1">
      <alignment horizontal="right" vertical="center" shrinkToFit="1"/>
      <protection locked="0"/>
    </xf>
    <xf numFmtId="176" fontId="2" fillId="2" borderId="8" xfId="0" applyNumberFormat="1" applyFont="1" applyFill="1" applyBorder="1" applyAlignment="1" applyProtection="1">
      <alignment horizontal="right" vertical="center" shrinkToFit="1"/>
      <protection locked="0"/>
    </xf>
    <xf numFmtId="176" fontId="2" fillId="0" borderId="1" xfId="0" applyNumberFormat="1" applyFont="1" applyFill="1" applyBorder="1" applyAlignment="1">
      <alignment vertical="center" shrinkToFit="1"/>
    </xf>
    <xf numFmtId="0" fontId="3" fillId="0" borderId="0" xfId="0" applyFont="1" applyFill="1" applyAlignment="1">
      <alignment horizontal="center" vertical="top"/>
    </xf>
    <xf numFmtId="0" fontId="2" fillId="2" borderId="0" xfId="0" applyFont="1" applyFill="1" applyAlignment="1" applyProtection="1">
      <alignment vertical="center" shrinkToFit="1"/>
      <protection locked="0"/>
    </xf>
    <xf numFmtId="0" fontId="2" fillId="0" borderId="1" xfId="0" applyFont="1" applyFill="1" applyBorder="1" applyAlignment="1">
      <alignment horizontal="center" vertical="center"/>
    </xf>
    <xf numFmtId="176" fontId="15" fillId="0" borderId="1" xfId="0" applyNumberFormat="1" applyFont="1" applyFill="1" applyBorder="1" applyAlignment="1">
      <alignment vertical="center" shrinkToFit="1"/>
    </xf>
    <xf numFmtId="176" fontId="15" fillId="0" borderId="5" xfId="0" applyNumberFormat="1" applyFont="1" applyFill="1" applyBorder="1" applyAlignment="1">
      <alignment horizontal="right" vertical="center" shrinkToFit="1"/>
    </xf>
    <xf numFmtId="176" fontId="15" fillId="0" borderId="45" xfId="0" applyNumberFormat="1" applyFont="1" applyFill="1" applyBorder="1" applyAlignment="1">
      <alignment horizontal="right" vertical="center" shrinkToFit="1"/>
    </xf>
    <xf numFmtId="176" fontId="15" fillId="0" borderId="46" xfId="0" applyNumberFormat="1" applyFont="1" applyFill="1" applyBorder="1" applyAlignment="1">
      <alignment horizontal="right" vertical="center" shrinkToFit="1"/>
    </xf>
    <xf numFmtId="176" fontId="15" fillId="0" borderId="19" xfId="0" applyNumberFormat="1" applyFont="1" applyFill="1" applyBorder="1" applyAlignment="1">
      <alignment horizontal="right" vertical="center" shrinkToFit="1"/>
    </xf>
    <xf numFmtId="176" fontId="15" fillId="0" borderId="8" xfId="0" applyNumberFormat="1" applyFont="1" applyFill="1" applyBorder="1" applyAlignment="1">
      <alignment horizontal="right" vertical="center" shrinkToFit="1"/>
    </xf>
    <xf numFmtId="0" fontId="2" fillId="0" borderId="5"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8" xfId="0" applyFont="1" applyFill="1" applyBorder="1" applyAlignment="1">
      <alignment horizontal="center" vertical="center"/>
    </xf>
    <xf numFmtId="0" fontId="15" fillId="0" borderId="5" xfId="0" applyFont="1" applyFill="1" applyBorder="1" applyAlignment="1">
      <alignment horizontal="center" vertical="center" shrinkToFit="1"/>
    </xf>
    <xf numFmtId="0" fontId="15" fillId="0" borderId="1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9" xfId="0" applyFont="1" applyFill="1" applyBorder="1" applyAlignment="1">
      <alignment vertical="center" shrinkToFit="1"/>
    </xf>
    <xf numFmtId="0" fontId="15" fillId="0" borderId="8" xfId="0" applyFont="1" applyFill="1" applyBorder="1" applyAlignment="1">
      <alignment vertical="center" shrinkToFit="1"/>
    </xf>
    <xf numFmtId="0" fontId="2" fillId="0" borderId="0" xfId="0" applyFont="1" applyFill="1" applyAlignment="1">
      <alignment horizontal="center" vertical="center"/>
    </xf>
    <xf numFmtId="176" fontId="2" fillId="0" borderId="0" xfId="0" applyNumberFormat="1" applyFont="1" applyFill="1" applyAlignment="1">
      <alignment vertical="center" shrinkToFit="1"/>
    </xf>
    <xf numFmtId="176" fontId="2" fillId="0" borderId="5" xfId="0" applyNumberFormat="1" applyFont="1" applyFill="1" applyBorder="1" applyAlignment="1">
      <alignment vertical="center" shrinkToFit="1"/>
    </xf>
    <xf numFmtId="176" fontId="2" fillId="0" borderId="19" xfId="0" applyNumberFormat="1" applyFont="1" applyFill="1" applyBorder="1" applyAlignment="1">
      <alignment vertical="center" shrinkToFit="1"/>
    </xf>
    <xf numFmtId="176" fontId="2" fillId="0" borderId="8" xfId="0" applyNumberFormat="1" applyFont="1" applyFill="1" applyBorder="1" applyAlignment="1">
      <alignment vertical="center" shrinkToFit="1"/>
    </xf>
    <xf numFmtId="176" fontId="2" fillId="0" borderId="0" xfId="0" applyNumberFormat="1" applyFont="1" applyFill="1" applyAlignment="1">
      <alignment horizontal="right" vertical="center"/>
    </xf>
    <xf numFmtId="176" fontId="2" fillId="0" borderId="40" xfId="0" applyNumberFormat="1" applyFont="1" applyFill="1" applyBorder="1" applyAlignment="1">
      <alignment vertical="center" shrinkToFit="1"/>
    </xf>
    <xf numFmtId="176" fontId="2" fillId="0" borderId="39" xfId="0" applyNumberFormat="1" applyFont="1" applyFill="1" applyBorder="1" applyAlignment="1">
      <alignment vertical="center" shrinkToFit="1"/>
    </xf>
    <xf numFmtId="176" fontId="2" fillId="0" borderId="2" xfId="0" applyNumberFormat="1" applyFont="1" applyFill="1" applyBorder="1" applyAlignment="1">
      <alignment vertical="center" shrinkToFit="1"/>
    </xf>
    <xf numFmtId="0" fontId="2" fillId="4" borderId="5" xfId="0" applyFont="1" applyFill="1" applyBorder="1" applyAlignment="1">
      <alignment horizontal="center" vertical="center" shrinkToFit="1"/>
    </xf>
    <xf numFmtId="0" fontId="2" fillId="4" borderId="19" xfId="0" applyFont="1" applyFill="1" applyBorder="1" applyAlignment="1">
      <alignment horizontal="center" vertical="center" shrinkToFit="1"/>
    </xf>
    <xf numFmtId="0" fontId="2" fillId="0" borderId="0" xfId="0" applyFont="1" applyFill="1" applyAlignment="1">
      <alignment horizontal="left" vertical="center"/>
    </xf>
    <xf numFmtId="0" fontId="2" fillId="3" borderId="18" xfId="0" applyFont="1" applyFill="1" applyBorder="1" applyAlignment="1" applyProtection="1">
      <alignment horizontal="left" vertical="center"/>
      <protection locked="0"/>
    </xf>
    <xf numFmtId="0" fontId="2" fillId="0" borderId="16"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1" xfId="0" applyFont="1" applyFill="1" applyBorder="1" applyAlignment="1">
      <alignment horizontal="center" vertical="top"/>
    </xf>
    <xf numFmtId="0" fontId="2" fillId="0" borderId="22" xfId="0" applyFont="1" applyFill="1" applyBorder="1" applyAlignment="1">
      <alignment horizontal="center" vertical="top"/>
    </xf>
    <xf numFmtId="0" fontId="2" fillId="0" borderId="23" xfId="0" applyFont="1" applyFill="1" applyBorder="1" applyAlignment="1">
      <alignment horizontal="center" vertical="top"/>
    </xf>
    <xf numFmtId="0" fontId="2" fillId="0" borderId="5" xfId="0" applyFont="1" applyFill="1" applyBorder="1" applyAlignment="1">
      <alignment horizontal="center" vertical="top"/>
    </xf>
    <xf numFmtId="0" fontId="2" fillId="0" borderId="8" xfId="0" applyFont="1" applyFill="1" applyBorder="1" applyAlignment="1">
      <alignment horizontal="center" vertical="top"/>
    </xf>
    <xf numFmtId="0" fontId="2" fillId="2" borderId="5" xfId="0" applyFont="1" applyFill="1" applyBorder="1" applyAlignment="1" applyProtection="1">
      <alignment horizontal="left" vertical="top" shrinkToFit="1"/>
      <protection locked="0"/>
    </xf>
    <xf numFmtId="0" fontId="2" fillId="2" borderId="25" xfId="0" applyFont="1" applyFill="1" applyBorder="1" applyAlignment="1" applyProtection="1">
      <alignment horizontal="left" vertical="top" shrinkToFit="1"/>
      <protection locked="0"/>
    </xf>
    <xf numFmtId="177" fontId="2" fillId="2" borderId="5" xfId="0" applyNumberFormat="1" applyFont="1" applyFill="1" applyBorder="1" applyAlignment="1" applyProtection="1">
      <alignment horizontal="center" vertical="top" shrinkToFit="1"/>
      <protection locked="0"/>
    </xf>
    <xf numFmtId="177" fontId="2" fillId="2" borderId="25" xfId="0" applyNumberFormat="1" applyFont="1" applyFill="1" applyBorder="1" applyAlignment="1" applyProtection="1">
      <alignment horizontal="center" vertical="top" shrinkToFit="1"/>
      <protection locked="0"/>
    </xf>
    <xf numFmtId="0" fontId="2" fillId="2" borderId="19" xfId="0" applyFont="1" applyFill="1" applyBorder="1" applyAlignment="1" applyProtection="1">
      <alignment horizontal="left" vertical="top" shrinkToFit="1"/>
      <protection locked="0"/>
    </xf>
    <xf numFmtId="0" fontId="2" fillId="2" borderId="8" xfId="0" applyFont="1" applyFill="1" applyBorder="1" applyAlignment="1" applyProtection="1">
      <alignment horizontal="left" vertical="top" shrinkToFit="1"/>
      <protection locked="0"/>
    </xf>
    <xf numFmtId="0" fontId="2" fillId="0" borderId="34"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24" xfId="0" applyFont="1" applyFill="1" applyBorder="1" applyAlignment="1">
      <alignment horizontal="center" vertical="center"/>
    </xf>
    <xf numFmtId="0" fontId="7" fillId="0" borderId="31" xfId="0" applyFont="1" applyFill="1" applyBorder="1" applyAlignment="1">
      <alignment horizontal="center" vertical="top" wrapText="1"/>
    </xf>
    <xf numFmtId="0" fontId="7" fillId="0" borderId="32" xfId="0" applyFont="1" applyFill="1" applyBorder="1" applyAlignment="1">
      <alignment horizontal="center" vertical="top"/>
    </xf>
    <xf numFmtId="0" fontId="7" fillId="0" borderId="4" xfId="0" applyFont="1" applyFill="1" applyBorder="1" applyAlignment="1">
      <alignment horizontal="center" vertical="top"/>
    </xf>
    <xf numFmtId="0" fontId="7" fillId="0" borderId="33" xfId="0" applyFont="1" applyFill="1" applyBorder="1" applyAlignment="1">
      <alignment horizontal="center" vertical="top"/>
    </xf>
    <xf numFmtId="0" fontId="7" fillId="0" borderId="17" xfId="0" applyFont="1" applyFill="1" applyBorder="1" applyAlignment="1">
      <alignment horizontal="center" vertical="top"/>
    </xf>
    <xf numFmtId="0" fontId="7" fillId="0" borderId="24" xfId="0" applyFont="1" applyFill="1" applyBorder="1" applyAlignment="1">
      <alignment horizontal="center" vertical="top"/>
    </xf>
    <xf numFmtId="177" fontId="15" fillId="0" borderId="5" xfId="0" applyNumberFormat="1" applyFont="1" applyFill="1" applyBorder="1" applyAlignment="1">
      <alignment horizontal="center" vertical="top" shrinkToFit="1"/>
    </xf>
    <xf numFmtId="177" fontId="15" fillId="0" borderId="25" xfId="0" applyNumberFormat="1" applyFont="1" applyFill="1" applyBorder="1" applyAlignment="1">
      <alignment horizontal="center" vertical="top" shrinkToFit="1"/>
    </xf>
    <xf numFmtId="0" fontId="15" fillId="0" borderId="5" xfId="0" applyFont="1" applyFill="1" applyBorder="1" applyAlignment="1">
      <alignment horizontal="center" vertical="top"/>
    </xf>
    <xf numFmtId="0" fontId="15" fillId="0" borderId="8" xfId="0" applyFont="1" applyFill="1" applyBorder="1" applyAlignment="1">
      <alignment horizontal="center" vertical="top"/>
    </xf>
    <xf numFmtId="0" fontId="15" fillId="0" borderId="19" xfId="0" applyFont="1" applyFill="1" applyBorder="1" applyAlignment="1">
      <alignment horizontal="left" vertical="top" shrinkToFit="1"/>
    </xf>
    <xf numFmtId="0" fontId="15" fillId="0" borderId="8" xfId="0" applyFont="1" applyFill="1" applyBorder="1" applyAlignment="1">
      <alignment horizontal="left" vertical="top" shrinkToFit="1"/>
    </xf>
    <xf numFmtId="0" fontId="15" fillId="0" borderId="5" xfId="0" applyFont="1" applyFill="1" applyBorder="1" applyAlignment="1">
      <alignment horizontal="left" vertical="top" shrinkToFit="1"/>
    </xf>
    <xf numFmtId="0" fontId="15" fillId="0" borderId="25" xfId="0" applyFont="1" applyFill="1" applyBorder="1" applyAlignment="1">
      <alignment horizontal="left" vertical="top" shrinkToFit="1"/>
    </xf>
    <xf numFmtId="0" fontId="2" fillId="0" borderId="13"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17" xfId="0" applyFont="1" applyFill="1" applyBorder="1" applyAlignment="1">
      <alignment vertical="center" wrapText="1"/>
    </xf>
    <xf numFmtId="0" fontId="2" fillId="0" borderId="24" xfId="0" applyFont="1" applyFill="1" applyBorder="1" applyAlignment="1">
      <alignment vertical="center"/>
    </xf>
    <xf numFmtId="0" fontId="2" fillId="0" borderId="20" xfId="0" applyFont="1" applyFill="1" applyBorder="1" applyAlignment="1">
      <alignment vertical="center"/>
    </xf>
    <xf numFmtId="0" fontId="2" fillId="0" borderId="30" xfId="0" applyFont="1" applyFill="1" applyBorder="1" applyAlignment="1">
      <alignment vertical="center"/>
    </xf>
    <xf numFmtId="0" fontId="2" fillId="0" borderId="26" xfId="0" applyFont="1" applyFill="1" applyBorder="1" applyAlignment="1">
      <alignment vertical="center"/>
    </xf>
    <xf numFmtId="0" fontId="2" fillId="0" borderId="27" xfId="0" applyFont="1" applyFill="1" applyBorder="1" applyAlignment="1">
      <alignment vertical="center"/>
    </xf>
    <xf numFmtId="0" fontId="2" fillId="0" borderId="18" xfId="0" applyFont="1" applyFill="1" applyBorder="1" applyAlignment="1">
      <alignment vertical="center"/>
    </xf>
    <xf numFmtId="0" fontId="2" fillId="0" borderId="7" xfId="0" applyFont="1" applyFill="1" applyBorder="1" applyAlignment="1">
      <alignment vertical="center"/>
    </xf>
    <xf numFmtId="177" fontId="2" fillId="2" borderId="37" xfId="0" applyNumberFormat="1" applyFont="1" applyFill="1" applyBorder="1" applyAlignment="1" applyProtection="1">
      <alignment horizontal="center" vertical="top" shrinkToFit="1"/>
      <protection locked="0"/>
    </xf>
    <xf numFmtId="177" fontId="2" fillId="2" borderId="19" xfId="0" applyNumberFormat="1" applyFont="1" applyFill="1" applyBorder="1" applyAlignment="1" applyProtection="1">
      <alignment horizontal="center" vertical="top" shrinkToFit="1"/>
      <protection locked="0"/>
    </xf>
    <xf numFmtId="177" fontId="2" fillId="2" borderId="8" xfId="0" applyNumberFormat="1" applyFont="1" applyFill="1" applyBorder="1" applyAlignment="1" applyProtection="1">
      <alignment horizontal="center" vertical="top" shrinkToFit="1"/>
      <protection locked="0"/>
    </xf>
    <xf numFmtId="177" fontId="15" fillId="0" borderId="37" xfId="0" applyNumberFormat="1" applyFont="1" applyFill="1" applyBorder="1" applyAlignment="1">
      <alignment horizontal="center" vertical="top" shrinkToFit="1"/>
    </xf>
    <xf numFmtId="177" fontId="15" fillId="0" borderId="19" xfId="0" applyNumberFormat="1" applyFont="1" applyFill="1" applyBorder="1" applyAlignment="1">
      <alignment horizontal="center" vertical="top" shrinkToFit="1"/>
    </xf>
    <xf numFmtId="177" fontId="15" fillId="0" borderId="8" xfId="0" applyNumberFormat="1" applyFont="1" applyFill="1" applyBorder="1" applyAlignment="1">
      <alignment horizontal="center" vertical="top" shrinkToFit="1"/>
    </xf>
    <xf numFmtId="0" fontId="15" fillId="0" borderId="5" xfId="0" applyFont="1" applyFill="1" applyBorder="1" applyAlignment="1">
      <alignment vertical="top" shrinkToFit="1"/>
    </xf>
    <xf numFmtId="0" fontId="15" fillId="0" borderId="19" xfId="0" applyFont="1" applyFill="1" applyBorder="1" applyAlignment="1">
      <alignment vertical="top" shrinkToFit="1"/>
    </xf>
    <xf numFmtId="0" fontId="15" fillId="0" borderId="8" xfId="0" applyFont="1" applyFill="1" applyBorder="1" applyAlignment="1">
      <alignment vertical="top" shrinkToFit="1"/>
    </xf>
    <xf numFmtId="0" fontId="3" fillId="0" borderId="0" xfId="0" applyFont="1" applyFill="1" applyAlignment="1">
      <alignment horizontal="center" vertical="center"/>
    </xf>
    <xf numFmtId="0" fontId="2" fillId="3" borderId="0" xfId="0" applyFont="1" applyFill="1" applyAlignment="1" applyProtection="1">
      <alignment horizontal="left" shrinkToFit="1"/>
      <protection locked="0"/>
    </xf>
    <xf numFmtId="0" fontId="2" fillId="3" borderId="0" xfId="0" applyFont="1" applyFill="1" applyAlignment="1" applyProtection="1">
      <alignment horizontal="right" shrinkToFit="1"/>
      <protection locked="0"/>
    </xf>
    <xf numFmtId="0" fontId="2" fillId="2" borderId="0" xfId="0" applyFont="1" applyFill="1" applyAlignment="1" applyProtection="1">
      <alignment horizontal="right" shrinkToFit="1"/>
      <protection locked="0"/>
    </xf>
    <xf numFmtId="0" fontId="2" fillId="3" borderId="0" xfId="0" applyFont="1" applyFill="1" applyAlignment="1" applyProtection="1">
      <alignment shrinkToFit="1"/>
      <protection locked="0"/>
    </xf>
    <xf numFmtId="0" fontId="2" fillId="0" borderId="0" xfId="0" applyFont="1" applyFill="1" applyAlignment="1">
      <alignment horizontal="left"/>
    </xf>
    <xf numFmtId="0" fontId="2" fillId="0" borderId="0" xfId="0" applyFont="1" applyFill="1" applyAlignment="1"/>
    <xf numFmtId="0" fontId="2" fillId="3" borderId="0" xfId="0" applyFont="1" applyFill="1" applyAlignment="1" applyProtection="1">
      <alignment horizontal="left" vertical="center" shrinkToFit="1"/>
      <protection locked="0"/>
    </xf>
    <xf numFmtId="176" fontId="2" fillId="3" borderId="0" xfId="0" applyNumberFormat="1" applyFont="1" applyFill="1" applyAlignment="1" applyProtection="1">
      <alignment horizontal="center" vertical="center"/>
      <protection locked="0"/>
    </xf>
    <xf numFmtId="0" fontId="10" fillId="0" borderId="5" xfId="0" applyFont="1" applyFill="1" applyBorder="1" applyAlignment="1">
      <alignment horizontal="center" vertical="center" shrinkToFit="1"/>
    </xf>
    <xf numFmtId="0" fontId="10" fillId="0" borderId="19"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9" xfId="0" applyFont="1" applyFill="1" applyBorder="1" applyAlignment="1">
      <alignment vertical="center" shrinkToFit="1"/>
    </xf>
    <xf numFmtId="0" fontId="10" fillId="0" borderId="8" xfId="0" applyFont="1" applyFill="1" applyBorder="1" applyAlignment="1">
      <alignment vertical="center" shrinkToFit="1"/>
    </xf>
    <xf numFmtId="176" fontId="10" fillId="0" borderId="5" xfId="0" applyNumberFormat="1" applyFont="1" applyFill="1" applyBorder="1" applyAlignment="1">
      <alignment horizontal="right" vertical="center" shrinkToFit="1"/>
    </xf>
    <xf numFmtId="176" fontId="10" fillId="0" borderId="45" xfId="0" applyNumberFormat="1" applyFont="1" applyFill="1" applyBorder="1" applyAlignment="1">
      <alignment horizontal="right" vertical="center" shrinkToFit="1"/>
    </xf>
    <xf numFmtId="176" fontId="10" fillId="0" borderId="46" xfId="0" applyNumberFormat="1" applyFont="1" applyFill="1" applyBorder="1" applyAlignment="1">
      <alignment horizontal="right" vertical="center" shrinkToFit="1"/>
    </xf>
    <xf numFmtId="176" fontId="10" fillId="0" borderId="19" xfId="0" applyNumberFormat="1" applyFont="1" applyFill="1" applyBorder="1" applyAlignment="1">
      <alignment horizontal="right" vertical="center" shrinkToFit="1"/>
    </xf>
    <xf numFmtId="176" fontId="10" fillId="0" borderId="8" xfId="0" applyNumberFormat="1" applyFont="1" applyFill="1" applyBorder="1" applyAlignment="1">
      <alignment horizontal="right" vertical="center" shrinkToFit="1"/>
    </xf>
    <xf numFmtId="176" fontId="10" fillId="0" borderId="1" xfId="0" applyNumberFormat="1" applyFont="1" applyFill="1" applyBorder="1" applyAlignment="1">
      <alignment vertical="center" shrinkToFit="1"/>
    </xf>
    <xf numFmtId="177" fontId="2" fillId="3" borderId="14" xfId="0" applyNumberFormat="1" applyFont="1" applyFill="1" applyBorder="1" applyAlignment="1" applyProtection="1">
      <alignment horizontal="right" shrinkToFit="1"/>
      <protection locked="0"/>
    </xf>
    <xf numFmtId="176" fontId="2" fillId="2" borderId="14" xfId="0" applyNumberFormat="1" applyFont="1" applyFill="1" applyBorder="1" applyAlignment="1" applyProtection="1">
      <alignment horizontal="center" shrinkToFit="1"/>
      <protection locked="0"/>
    </xf>
    <xf numFmtId="0" fontId="5" fillId="0" borderId="0" xfId="0" applyFont="1" applyAlignment="1">
      <alignment shrinkToFit="1"/>
    </xf>
    <xf numFmtId="0" fontId="2" fillId="0" borderId="0" xfId="0" applyFont="1" applyFill="1" applyBorder="1" applyAlignment="1">
      <alignment horizontal="center"/>
    </xf>
    <xf numFmtId="0" fontId="2" fillId="2" borderId="16" xfId="0" applyFont="1" applyFill="1" applyBorder="1" applyAlignment="1">
      <alignment horizontal="left"/>
    </xf>
    <xf numFmtId="0" fontId="2" fillId="2" borderId="9" xfId="0" applyFont="1" applyFill="1" applyBorder="1" applyAlignment="1">
      <alignment horizontal="left"/>
    </xf>
    <xf numFmtId="0" fontId="2" fillId="2" borderId="0" xfId="0" applyFont="1" applyFill="1" applyBorder="1" applyAlignment="1">
      <alignment horizontal="left"/>
    </xf>
    <xf numFmtId="0" fontId="2" fillId="2" borderId="6" xfId="0" applyFont="1" applyFill="1" applyBorder="1" applyAlignment="1">
      <alignment horizontal="left"/>
    </xf>
    <xf numFmtId="0" fontId="2" fillId="2" borderId="0" xfId="0" applyFont="1" applyFill="1" applyBorder="1" applyAlignment="1"/>
    <xf numFmtId="0" fontId="2" fillId="2" borderId="16" xfId="0" applyFont="1" applyFill="1" applyBorder="1" applyAlignment="1"/>
    <xf numFmtId="0" fontId="2" fillId="3" borderId="0" xfId="0" applyFont="1" applyFill="1" applyBorder="1" applyAlignment="1" applyProtection="1">
      <alignment horizontal="left" shrinkToFit="1"/>
      <protection locked="0"/>
    </xf>
    <xf numFmtId="0" fontId="2" fillId="0" borderId="0" xfId="0" applyFont="1" applyFill="1" applyBorder="1" applyAlignment="1"/>
    <xf numFmtId="0" fontId="2" fillId="2" borderId="18" xfId="0" applyFont="1" applyFill="1" applyBorder="1" applyAlignment="1"/>
    <xf numFmtId="0" fontId="2" fillId="2" borderId="7" xfId="0" applyFont="1" applyFill="1" applyBorder="1" applyAlignment="1"/>
    <xf numFmtId="0" fontId="2" fillId="2" borderId="17" xfId="0" applyFont="1" applyFill="1" applyBorder="1" applyAlignment="1">
      <alignment horizontal="center"/>
    </xf>
    <xf numFmtId="0" fontId="2" fillId="2" borderId="18" xfId="0" applyFont="1" applyFill="1" applyBorder="1" applyAlignment="1">
      <alignment horizontal="center"/>
    </xf>
    <xf numFmtId="0" fontId="2" fillId="2" borderId="7" xfId="0" applyFont="1" applyFill="1" applyBorder="1" applyAlignment="1">
      <alignment horizontal="center"/>
    </xf>
    <xf numFmtId="0" fontId="2" fillId="0" borderId="4" xfId="0" applyFont="1" applyFill="1" applyBorder="1" applyAlignment="1">
      <alignment horizontal="center"/>
    </xf>
    <xf numFmtId="0" fontId="2" fillId="0" borderId="6" xfId="0" applyFont="1" applyFill="1" applyBorder="1" applyAlignment="1">
      <alignment horizontal="center"/>
    </xf>
    <xf numFmtId="0" fontId="14" fillId="2" borderId="16" xfId="0" applyFont="1" applyFill="1" applyBorder="1" applyAlignment="1" applyProtection="1">
      <alignment horizontal="center" vertical="center" shrinkToFit="1"/>
      <protection locked="0"/>
    </xf>
    <xf numFmtId="0" fontId="14" fillId="2" borderId="42" xfId="0" applyFont="1" applyFill="1" applyBorder="1" applyAlignment="1" applyProtection="1">
      <alignment horizontal="center" vertical="center" shrinkToFit="1"/>
      <protection locked="0"/>
    </xf>
    <xf numFmtId="0" fontId="14" fillId="2" borderId="0" xfId="0" applyFont="1" applyFill="1" applyBorder="1" applyAlignment="1" applyProtection="1">
      <alignment horizontal="center" vertical="center" shrinkToFit="1"/>
      <protection locked="0"/>
    </xf>
    <xf numFmtId="0" fontId="14" fillId="2" borderId="33" xfId="0" applyFont="1" applyFill="1" applyBorder="1" applyAlignment="1" applyProtection="1">
      <alignment horizontal="center" vertical="center" shrinkToFit="1"/>
      <protection locked="0"/>
    </xf>
    <xf numFmtId="0" fontId="14" fillId="2" borderId="18" xfId="0" applyFont="1" applyFill="1" applyBorder="1" applyAlignment="1" applyProtection="1">
      <alignment horizontal="center" vertical="center" shrinkToFit="1"/>
      <protection locked="0"/>
    </xf>
    <xf numFmtId="0" fontId="14" fillId="2" borderId="24" xfId="0" applyFont="1" applyFill="1" applyBorder="1" applyAlignment="1" applyProtection="1">
      <alignment horizontal="center" vertical="center" shrinkToFit="1"/>
      <protection locked="0"/>
    </xf>
    <xf numFmtId="0" fontId="14" fillId="2" borderId="43" xfId="0" applyFont="1" applyFill="1" applyBorder="1" applyAlignment="1" applyProtection="1">
      <alignment horizontal="center" vertical="center" shrinkToFit="1"/>
      <protection locked="0"/>
    </xf>
    <xf numFmtId="0" fontId="14" fillId="2" borderId="35" xfId="0" applyFont="1" applyFill="1" applyBorder="1" applyAlignment="1" applyProtection="1">
      <alignment horizontal="center" vertical="center" shrinkToFit="1"/>
      <protection locked="0"/>
    </xf>
    <xf numFmtId="0" fontId="14" fillId="2" borderId="36" xfId="0" applyFont="1" applyFill="1" applyBorder="1" applyAlignment="1" applyProtection="1">
      <alignment horizontal="center" vertical="center" shrinkToFit="1"/>
      <protection locked="0"/>
    </xf>
    <xf numFmtId="0" fontId="2" fillId="0" borderId="13" xfId="0" applyFont="1" applyFill="1" applyBorder="1" applyAlignment="1">
      <alignment horizontal="center" vertical="center" wrapText="1" shrinkToFit="1"/>
    </xf>
    <xf numFmtId="0" fontId="2" fillId="0" borderId="9"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2" fillId="0" borderId="6" xfId="0" applyFont="1" applyFill="1" applyBorder="1" applyAlignment="1">
      <alignment horizontal="center" vertical="center" wrapText="1" shrinkToFit="1"/>
    </xf>
    <xf numFmtId="0" fontId="2" fillId="0" borderId="17" xfId="0" applyFont="1" applyFill="1" applyBorder="1" applyAlignment="1">
      <alignment horizontal="center" vertical="center" wrapText="1" shrinkToFit="1"/>
    </xf>
    <xf numFmtId="0" fontId="2" fillId="0" borderId="7" xfId="0" applyFont="1" applyFill="1" applyBorder="1" applyAlignment="1">
      <alignment horizontal="center" vertical="center" wrapText="1" shrinkToFit="1"/>
    </xf>
    <xf numFmtId="0" fontId="2" fillId="2" borderId="13" xfId="0" applyFont="1" applyFill="1" applyBorder="1" applyAlignment="1">
      <alignment horizontal="center" shrinkToFit="1"/>
    </xf>
    <xf numFmtId="0" fontId="2" fillId="2" borderId="16" xfId="0" applyFont="1" applyFill="1" applyBorder="1" applyAlignment="1">
      <alignment horizontal="center" shrinkToFit="1"/>
    </xf>
    <xf numFmtId="0" fontId="2" fillId="2" borderId="9" xfId="0" applyFont="1" applyFill="1" applyBorder="1" applyAlignment="1">
      <alignment horizontal="center" shrinkToFit="1"/>
    </xf>
    <xf numFmtId="0" fontId="2" fillId="2" borderId="21" xfId="0" applyFont="1" applyFill="1" applyBorder="1" applyAlignment="1" applyProtection="1">
      <alignment horizontal="left" vertical="center"/>
      <protection locked="0"/>
    </xf>
    <xf numFmtId="0" fontId="2" fillId="2" borderId="22" xfId="0" applyFont="1" applyFill="1" applyBorder="1" applyAlignment="1" applyProtection="1">
      <alignment horizontal="left" vertical="center"/>
      <protection locked="0"/>
    </xf>
    <xf numFmtId="0" fontId="2" fillId="2" borderId="23" xfId="0" applyFont="1" applyFill="1" applyBorder="1" applyAlignment="1" applyProtection="1">
      <alignment horizontal="left" vertical="center"/>
      <protection locked="0"/>
    </xf>
    <xf numFmtId="0" fontId="3" fillId="2" borderId="31" xfId="0" applyFont="1" applyFill="1" applyBorder="1" applyAlignment="1" applyProtection="1">
      <alignment horizontal="left" vertical="center" shrinkToFit="1"/>
      <protection locked="0"/>
    </xf>
    <xf numFmtId="0" fontId="3" fillId="2" borderId="44" xfId="0" applyFont="1" applyFill="1" applyBorder="1" applyAlignment="1" applyProtection="1">
      <alignment horizontal="left" vertical="center" shrinkToFit="1"/>
      <protection locked="0"/>
    </xf>
    <xf numFmtId="0" fontId="3" fillId="2" borderId="10" xfId="0" applyFont="1" applyFill="1" applyBorder="1" applyAlignment="1" applyProtection="1">
      <alignment horizontal="left" vertical="center" shrinkToFit="1"/>
      <protection locked="0"/>
    </xf>
    <xf numFmtId="0" fontId="3" fillId="2" borderId="17" xfId="0" applyFont="1" applyFill="1" applyBorder="1" applyAlignment="1" applyProtection="1">
      <alignment horizontal="left" vertical="center" shrinkToFit="1"/>
      <protection locked="0"/>
    </xf>
    <xf numFmtId="0" fontId="3" fillId="2" borderId="18"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2" fillId="0" borderId="4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4" xfId="0" applyFont="1" applyFill="1" applyBorder="1" applyAlignment="1">
      <alignment horizontal="center" vertical="center"/>
    </xf>
    <xf numFmtId="176" fontId="14" fillId="2" borderId="41" xfId="0" applyNumberFormat="1" applyFont="1" applyFill="1" applyBorder="1" applyAlignment="1" applyProtection="1">
      <alignment horizontal="center" vertical="center"/>
      <protection locked="0"/>
    </xf>
    <xf numFmtId="176" fontId="14" fillId="2" borderId="3" xfId="0" applyNumberFormat="1" applyFont="1" applyFill="1" applyBorder="1" applyAlignment="1" applyProtection="1">
      <alignment horizontal="center" vertical="center"/>
      <protection locked="0"/>
    </xf>
    <xf numFmtId="176" fontId="14" fillId="2" borderId="15" xfId="0" applyNumberFormat="1" applyFont="1" applyFill="1" applyBorder="1" applyAlignment="1" applyProtection="1">
      <alignment horizontal="center" vertical="center"/>
      <protection locked="0"/>
    </xf>
    <xf numFmtId="176" fontId="14" fillId="2" borderId="14" xfId="0" applyNumberFormat="1" applyFont="1" applyFill="1" applyBorder="1" applyAlignment="1" applyProtection="1">
      <alignment horizontal="center" vertical="center"/>
      <protection locked="0"/>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14" fillId="2" borderId="9" xfId="0" applyFont="1" applyFill="1" applyBorder="1" applyAlignment="1" applyProtection="1">
      <alignment horizontal="center" vertical="center" shrinkToFit="1"/>
      <protection locked="0"/>
    </xf>
    <xf numFmtId="0" fontId="14" fillId="2" borderId="6" xfId="0" applyFont="1" applyFill="1" applyBorder="1" applyAlignment="1" applyProtection="1">
      <alignment horizontal="center" vertical="center" shrinkToFit="1"/>
      <protection locked="0"/>
    </xf>
    <xf numFmtId="0" fontId="14" fillId="2" borderId="7" xfId="0" applyFont="1" applyFill="1" applyBorder="1" applyAlignment="1" applyProtection="1">
      <alignment horizontal="center" vertical="center" shrinkToFit="1"/>
      <protection locked="0"/>
    </xf>
    <xf numFmtId="0" fontId="14" fillId="2" borderId="13" xfId="0" applyFont="1" applyFill="1" applyBorder="1" applyAlignment="1" applyProtection="1">
      <alignment horizontal="center" vertical="center" shrinkToFit="1"/>
      <protection locked="0"/>
    </xf>
    <xf numFmtId="0" fontId="14" fillId="2" borderId="4" xfId="0" applyFont="1" applyFill="1" applyBorder="1" applyAlignment="1" applyProtection="1">
      <alignment horizontal="center" vertical="center" shrinkToFit="1"/>
      <protection locked="0"/>
    </xf>
    <xf numFmtId="0" fontId="14" fillId="2" borderId="17" xfId="0" applyFont="1" applyFill="1" applyBorder="1" applyAlignment="1" applyProtection="1">
      <alignment horizontal="center" vertical="center" shrinkToFit="1"/>
      <protection locked="0"/>
    </xf>
    <xf numFmtId="0" fontId="2" fillId="0" borderId="21" xfId="0" applyFont="1" applyFill="1" applyBorder="1" applyAlignment="1">
      <alignment horizontal="center"/>
    </xf>
    <xf numFmtId="0" fontId="2" fillId="0" borderId="23" xfId="0" applyFont="1" applyFill="1" applyBorder="1" applyAlignment="1">
      <alignment horizontal="center"/>
    </xf>
    <xf numFmtId="0" fontId="3" fillId="2" borderId="16"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129309</xdr:colOff>
      <xdr:row>22</xdr:row>
      <xdr:rowOff>0</xdr:rowOff>
    </xdr:from>
    <xdr:to>
      <xdr:col>24</xdr:col>
      <xdr:colOff>27491</xdr:colOff>
      <xdr:row>23</xdr:row>
      <xdr:rowOff>129091</xdr:rowOff>
    </xdr:to>
    <xdr:sp macro="" textlink="">
      <xdr:nvSpPr>
        <xdr:cNvPr id="3" name="楕円 2"/>
        <xdr:cNvSpPr/>
      </xdr:nvSpPr>
      <xdr:spPr>
        <a:xfrm>
          <a:off x="5255491" y="4849091"/>
          <a:ext cx="360000" cy="36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226290</xdr:colOff>
      <xdr:row>34</xdr:row>
      <xdr:rowOff>96983</xdr:rowOff>
    </xdr:from>
    <xdr:to>
      <xdr:col>20</xdr:col>
      <xdr:colOff>124472</xdr:colOff>
      <xdr:row>35</xdr:row>
      <xdr:rowOff>226072</xdr:rowOff>
    </xdr:to>
    <xdr:sp macro="" textlink="">
      <xdr:nvSpPr>
        <xdr:cNvPr id="3" name="楕円 2"/>
        <xdr:cNvSpPr/>
      </xdr:nvSpPr>
      <xdr:spPr>
        <a:xfrm>
          <a:off x="4382654" y="7984838"/>
          <a:ext cx="360000" cy="35999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129309</xdr:colOff>
      <xdr:row>27</xdr:row>
      <xdr:rowOff>0</xdr:rowOff>
    </xdr:from>
    <xdr:to>
      <xdr:col>24</xdr:col>
      <xdr:colOff>27491</xdr:colOff>
      <xdr:row>28</xdr:row>
      <xdr:rowOff>129091</xdr:rowOff>
    </xdr:to>
    <xdr:sp macro="" textlink="">
      <xdr:nvSpPr>
        <xdr:cNvPr id="3" name="楕円 2"/>
        <xdr:cNvSpPr/>
      </xdr:nvSpPr>
      <xdr:spPr>
        <a:xfrm>
          <a:off x="5255491" y="5080000"/>
          <a:ext cx="360000" cy="36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157018</xdr:colOff>
      <xdr:row>22</xdr:row>
      <xdr:rowOff>184727</xdr:rowOff>
    </xdr:from>
    <xdr:to>
      <xdr:col>24</xdr:col>
      <xdr:colOff>55200</xdr:colOff>
      <xdr:row>24</xdr:row>
      <xdr:rowOff>82909</xdr:rowOff>
    </xdr:to>
    <xdr:sp macro="" textlink="">
      <xdr:nvSpPr>
        <xdr:cNvPr id="2" name="楕円 1"/>
        <xdr:cNvSpPr/>
      </xdr:nvSpPr>
      <xdr:spPr>
        <a:xfrm>
          <a:off x="5237018" y="5033818"/>
          <a:ext cx="360000" cy="36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217054</xdr:colOff>
      <xdr:row>14</xdr:row>
      <xdr:rowOff>226292</xdr:rowOff>
    </xdr:from>
    <xdr:to>
      <xdr:col>22</xdr:col>
      <xdr:colOff>115236</xdr:colOff>
      <xdr:row>16</xdr:row>
      <xdr:rowOff>124473</xdr:rowOff>
    </xdr:to>
    <xdr:sp macro="" textlink="">
      <xdr:nvSpPr>
        <xdr:cNvPr id="3" name="楕円 2"/>
        <xdr:cNvSpPr/>
      </xdr:nvSpPr>
      <xdr:spPr>
        <a:xfrm>
          <a:off x="4835236" y="3459019"/>
          <a:ext cx="360000" cy="35999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50799</xdr:colOff>
      <xdr:row>79</xdr:row>
      <xdr:rowOff>87746</xdr:rowOff>
    </xdr:from>
    <xdr:to>
      <xdr:col>19</xdr:col>
      <xdr:colOff>179890</xdr:colOff>
      <xdr:row>80</xdr:row>
      <xdr:rowOff>216835</xdr:rowOff>
    </xdr:to>
    <xdr:sp macro="" textlink="">
      <xdr:nvSpPr>
        <xdr:cNvPr id="4" name="楕円 3"/>
        <xdr:cNvSpPr/>
      </xdr:nvSpPr>
      <xdr:spPr>
        <a:xfrm>
          <a:off x="4207163" y="18615891"/>
          <a:ext cx="360000" cy="35999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55418</xdr:colOff>
      <xdr:row>9</xdr:row>
      <xdr:rowOff>184726</xdr:rowOff>
    </xdr:from>
    <xdr:to>
      <xdr:col>25</xdr:col>
      <xdr:colOff>193964</xdr:colOff>
      <xdr:row>11</xdr:row>
      <xdr:rowOff>138545</xdr:rowOff>
    </xdr:to>
    <xdr:sp macro="" textlink="">
      <xdr:nvSpPr>
        <xdr:cNvPr id="2" name="屈折矢印 1"/>
        <xdr:cNvSpPr/>
      </xdr:nvSpPr>
      <xdr:spPr>
        <a:xfrm>
          <a:off x="4673600" y="2262908"/>
          <a:ext cx="1293091" cy="415637"/>
        </a:xfrm>
        <a:prstGeom prst="bentUpArrow">
          <a:avLst>
            <a:gd name="adj1" fmla="val 5651"/>
            <a:gd name="adj2" fmla="val 10892"/>
            <a:gd name="adj3" fmla="val 19541"/>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221673</xdr:colOff>
      <xdr:row>21</xdr:row>
      <xdr:rowOff>92363</xdr:rowOff>
    </xdr:from>
    <xdr:to>
      <xdr:col>22</xdr:col>
      <xdr:colOff>119855</xdr:colOff>
      <xdr:row>22</xdr:row>
      <xdr:rowOff>120072</xdr:rowOff>
    </xdr:to>
    <xdr:sp macro="" textlink="">
      <xdr:nvSpPr>
        <xdr:cNvPr id="3" name="楕円 2"/>
        <xdr:cNvSpPr/>
      </xdr:nvSpPr>
      <xdr:spPr>
        <a:xfrm>
          <a:off x="4839855" y="5440218"/>
          <a:ext cx="360000" cy="25861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M25"/>
  <sheetViews>
    <sheetView tabSelected="1" workbookViewId="0"/>
  </sheetViews>
  <sheetFormatPr defaultRowHeight="18.75" x14ac:dyDescent="0.4"/>
  <cols>
    <col min="1" max="1" width="1.75" customWidth="1"/>
    <col min="2" max="2" width="2.875" customWidth="1"/>
    <col min="3" max="3" width="4" customWidth="1"/>
  </cols>
  <sheetData>
    <row r="2" spans="2:13" ht="28.5" x14ac:dyDescent="0.65">
      <c r="B2" s="61" t="s">
        <v>115</v>
      </c>
      <c r="C2" s="61"/>
    </row>
    <row r="4" spans="2:13" ht="19.5" x14ac:dyDescent="0.45">
      <c r="B4" s="62" t="s">
        <v>145</v>
      </c>
      <c r="C4" s="62"/>
      <c r="D4" s="62"/>
      <c r="E4" s="62"/>
      <c r="F4" s="62"/>
      <c r="G4" s="62"/>
      <c r="H4" s="62"/>
      <c r="I4" s="62"/>
      <c r="J4" s="62"/>
      <c r="K4" s="62"/>
      <c r="L4" s="62"/>
      <c r="M4" s="1"/>
    </row>
    <row r="5" spans="2:13" ht="19.5" x14ac:dyDescent="0.45">
      <c r="B5" s="62"/>
      <c r="C5" s="62"/>
      <c r="D5" s="62"/>
      <c r="E5" s="62"/>
      <c r="F5" s="62"/>
      <c r="G5" s="62"/>
      <c r="H5" s="62"/>
      <c r="I5" s="62"/>
      <c r="J5" s="62"/>
      <c r="K5" s="62"/>
      <c r="L5" s="62"/>
      <c r="M5" s="1"/>
    </row>
    <row r="6" spans="2:13" ht="19.5" x14ac:dyDescent="0.45">
      <c r="B6" s="62" t="s">
        <v>116</v>
      </c>
      <c r="C6" s="62"/>
      <c r="D6" s="62"/>
      <c r="E6" s="62"/>
      <c r="F6" s="62"/>
      <c r="G6" s="62"/>
      <c r="H6" s="62"/>
      <c r="I6" s="62"/>
      <c r="J6" s="62"/>
      <c r="K6" s="62"/>
      <c r="L6" s="62"/>
      <c r="M6" s="1"/>
    </row>
    <row r="7" spans="2:13" ht="19.5" x14ac:dyDescent="0.45">
      <c r="B7" s="62"/>
      <c r="C7" s="62"/>
      <c r="D7" s="62"/>
      <c r="E7" s="62"/>
      <c r="F7" s="62"/>
      <c r="G7" s="62"/>
      <c r="H7" s="62"/>
      <c r="I7" s="62"/>
      <c r="J7" s="62"/>
      <c r="K7" s="62"/>
      <c r="L7" s="62"/>
      <c r="M7" s="1"/>
    </row>
    <row r="8" spans="2:13" ht="19.5" x14ac:dyDescent="0.45">
      <c r="B8" s="62"/>
      <c r="C8" s="62" t="s">
        <v>18</v>
      </c>
      <c r="D8" s="63"/>
      <c r="E8" s="62" t="s">
        <v>117</v>
      </c>
      <c r="F8" s="62"/>
      <c r="G8" s="62"/>
      <c r="H8" s="62"/>
      <c r="I8" s="62"/>
      <c r="J8" s="62"/>
      <c r="K8" s="62"/>
      <c r="L8" s="62"/>
      <c r="M8" s="1"/>
    </row>
    <row r="9" spans="2:13" ht="17.45" customHeight="1" x14ac:dyDescent="0.45">
      <c r="B9" s="62"/>
      <c r="C9" s="62"/>
      <c r="D9" s="62"/>
      <c r="E9" s="62"/>
      <c r="F9" s="62"/>
      <c r="G9" s="62"/>
      <c r="H9" s="62"/>
      <c r="I9" s="62"/>
      <c r="J9" s="62"/>
      <c r="K9" s="62"/>
      <c r="L9" s="62"/>
      <c r="M9" s="1"/>
    </row>
    <row r="10" spans="2:13" ht="19.5" x14ac:dyDescent="0.45">
      <c r="B10" s="62"/>
      <c r="C10" s="62" t="s">
        <v>18</v>
      </c>
      <c r="D10" s="64"/>
      <c r="E10" s="62" t="s">
        <v>118</v>
      </c>
      <c r="F10" s="62"/>
      <c r="G10" s="62"/>
      <c r="H10" s="62"/>
      <c r="I10" s="62"/>
      <c r="J10" s="62"/>
      <c r="K10" s="62"/>
      <c r="L10" s="62"/>
      <c r="M10" s="1"/>
    </row>
    <row r="11" spans="2:13" ht="17.45" customHeight="1" x14ac:dyDescent="0.45">
      <c r="B11" s="62"/>
      <c r="C11" s="62"/>
      <c r="D11" s="62"/>
      <c r="E11" s="62"/>
      <c r="F11" s="62"/>
      <c r="G11" s="62"/>
      <c r="H11" s="62"/>
      <c r="I11" s="62"/>
      <c r="J11" s="62"/>
      <c r="K11" s="62"/>
      <c r="L11" s="62"/>
      <c r="M11" s="1"/>
    </row>
    <row r="12" spans="2:13" ht="19.5" x14ac:dyDescent="0.45">
      <c r="B12" s="62"/>
      <c r="C12" s="62" t="s">
        <v>18</v>
      </c>
      <c r="D12" s="62" t="s">
        <v>146</v>
      </c>
      <c r="E12" s="62"/>
      <c r="F12" s="62"/>
      <c r="G12" s="62"/>
      <c r="H12" s="62"/>
      <c r="I12" s="62"/>
      <c r="J12" s="62"/>
      <c r="K12" s="62"/>
      <c r="L12" s="62"/>
      <c r="M12" s="1"/>
    </row>
    <row r="13" spans="2:13" ht="19.5" x14ac:dyDescent="0.45">
      <c r="B13" s="62"/>
      <c r="C13" s="62"/>
      <c r="D13" s="62" t="s">
        <v>147</v>
      </c>
      <c r="E13" s="62"/>
      <c r="F13" s="62"/>
      <c r="G13" s="62"/>
      <c r="H13" s="62"/>
      <c r="I13" s="62"/>
      <c r="J13" s="62"/>
      <c r="K13" s="62"/>
      <c r="L13" s="62"/>
      <c r="M13" s="1"/>
    </row>
    <row r="14" spans="2:13" ht="17.45" customHeight="1" x14ac:dyDescent="0.45">
      <c r="B14" s="62"/>
      <c r="C14" s="62"/>
      <c r="D14" s="62"/>
      <c r="E14" s="62"/>
      <c r="F14" s="62"/>
      <c r="G14" s="62"/>
      <c r="H14" s="62"/>
      <c r="I14" s="62"/>
      <c r="J14" s="62"/>
      <c r="K14" s="62"/>
      <c r="L14" s="62"/>
      <c r="M14" s="1"/>
    </row>
    <row r="15" spans="2:13" ht="19.5" x14ac:dyDescent="0.45">
      <c r="B15" s="62"/>
      <c r="C15" s="62" t="s">
        <v>18</v>
      </c>
      <c r="D15" s="62" t="s">
        <v>119</v>
      </c>
      <c r="E15" s="62"/>
      <c r="F15" s="62"/>
      <c r="G15" s="62"/>
      <c r="H15" s="62"/>
      <c r="I15" s="62"/>
      <c r="J15" s="62"/>
      <c r="K15" s="62"/>
      <c r="L15" s="62"/>
      <c r="M15" s="1"/>
    </row>
    <row r="16" spans="2:13" ht="19.5" x14ac:dyDescent="0.45">
      <c r="B16" s="62"/>
      <c r="C16" s="62"/>
      <c r="D16" s="62"/>
      <c r="E16" s="62"/>
      <c r="F16" s="62"/>
      <c r="G16" s="62"/>
      <c r="H16" s="62"/>
      <c r="I16" s="62"/>
      <c r="J16" s="62"/>
      <c r="K16" s="62"/>
      <c r="L16" s="62"/>
      <c r="M16" s="1"/>
    </row>
    <row r="17" spans="2:13" ht="19.5" x14ac:dyDescent="0.45">
      <c r="B17" s="62"/>
      <c r="C17" s="62"/>
      <c r="D17" s="62"/>
      <c r="E17" s="62"/>
      <c r="F17" s="62"/>
      <c r="G17" s="62"/>
      <c r="H17" s="62"/>
      <c r="I17" s="62"/>
      <c r="J17" s="62"/>
      <c r="K17" s="62"/>
      <c r="L17" s="62"/>
      <c r="M17" s="1"/>
    </row>
    <row r="18" spans="2:13" ht="19.5" x14ac:dyDescent="0.45">
      <c r="B18" s="62"/>
      <c r="C18" s="62"/>
      <c r="D18" s="62"/>
      <c r="E18" s="62"/>
      <c r="F18" s="62"/>
      <c r="G18" s="62"/>
      <c r="H18" s="62"/>
      <c r="I18" s="62"/>
      <c r="J18" s="62"/>
      <c r="K18" s="62"/>
      <c r="L18" s="62"/>
      <c r="M18" s="1"/>
    </row>
    <row r="19" spans="2:13" ht="19.5" x14ac:dyDescent="0.45">
      <c r="B19" s="62"/>
      <c r="C19" s="62"/>
      <c r="D19" s="62"/>
      <c r="E19" s="62"/>
      <c r="F19" s="62"/>
      <c r="G19" s="62"/>
      <c r="H19" s="62"/>
      <c r="I19" s="62"/>
      <c r="J19" s="62"/>
      <c r="K19" s="62"/>
      <c r="L19" s="62"/>
      <c r="M19" s="1"/>
    </row>
    <row r="20" spans="2:13" ht="19.5" x14ac:dyDescent="0.45">
      <c r="B20" s="62"/>
      <c r="C20" s="62"/>
      <c r="D20" s="62"/>
      <c r="E20" s="62"/>
      <c r="F20" s="62"/>
      <c r="G20" s="62"/>
      <c r="H20" s="62"/>
      <c r="I20" s="62"/>
      <c r="J20" s="62"/>
      <c r="K20" s="62"/>
      <c r="L20" s="62"/>
      <c r="M20" s="1"/>
    </row>
    <row r="21" spans="2:13" ht="19.5" x14ac:dyDescent="0.45">
      <c r="B21" s="62"/>
      <c r="C21" s="62"/>
      <c r="D21" s="62"/>
      <c r="E21" s="62"/>
      <c r="F21" s="62"/>
      <c r="G21" s="62"/>
      <c r="H21" s="62"/>
      <c r="I21" s="62"/>
      <c r="J21" s="62"/>
      <c r="K21" s="62"/>
      <c r="L21" s="62"/>
      <c r="M21" s="1"/>
    </row>
    <row r="22" spans="2:13" ht="19.5" x14ac:dyDescent="0.45">
      <c r="B22" s="62"/>
      <c r="C22" s="62"/>
      <c r="D22" s="62"/>
      <c r="E22" s="62"/>
      <c r="F22" s="62"/>
      <c r="G22" s="62"/>
      <c r="H22" s="62"/>
      <c r="I22" s="62"/>
      <c r="J22" s="62"/>
      <c r="K22" s="62"/>
      <c r="L22" s="62"/>
      <c r="M22" s="1"/>
    </row>
    <row r="23" spans="2:13" ht="19.5" x14ac:dyDescent="0.45">
      <c r="B23" s="62"/>
      <c r="C23" s="62"/>
      <c r="D23" s="62"/>
      <c r="E23" s="62"/>
      <c r="F23" s="62"/>
      <c r="G23" s="62"/>
      <c r="H23" s="62"/>
      <c r="I23" s="62"/>
      <c r="J23" s="62"/>
      <c r="K23" s="62"/>
      <c r="L23" s="62"/>
      <c r="M23" s="1"/>
    </row>
    <row r="24" spans="2:13" ht="19.5" x14ac:dyDescent="0.45">
      <c r="B24" s="62"/>
      <c r="C24" s="62"/>
      <c r="D24" s="62"/>
      <c r="E24" s="62"/>
      <c r="F24" s="62"/>
      <c r="G24" s="62"/>
      <c r="H24" s="62"/>
      <c r="I24" s="62"/>
      <c r="J24" s="62"/>
      <c r="K24" s="62"/>
      <c r="L24" s="62"/>
      <c r="M24" s="1"/>
    </row>
    <row r="25" spans="2:13" ht="19.5" x14ac:dyDescent="0.45">
      <c r="B25" s="62"/>
      <c r="C25" s="62"/>
      <c r="D25" s="62"/>
      <c r="E25" s="62"/>
      <c r="F25" s="62"/>
      <c r="G25" s="62"/>
      <c r="H25" s="62"/>
      <c r="I25" s="62"/>
      <c r="J25" s="62"/>
      <c r="K25" s="62"/>
      <c r="L25" s="62"/>
      <c r="M25" s="1"/>
    </row>
  </sheetData>
  <sheetProtection algorithmName="SHA-512" hashValue="cB83P8OycdnRSU3z3LN189OZw3p0aIsw30eQ4rFkaFcDiu4rk5A5jFSy9YpiDoHJfaL2YANLFRz0cekwRZaBMA==" saltValue="rv21pjpq3V4ymVh1ukUL2g==" spinCount="100000" sheet="1" selectLockedCells="1" selectUnlockedCell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showGridLines="0" zoomScaleNormal="100" workbookViewId="0">
      <selection activeCell="U4" sqref="U4"/>
    </sheetView>
  </sheetViews>
  <sheetFormatPr defaultColWidth="3.125" defaultRowHeight="18.75" x14ac:dyDescent="0.45"/>
  <cols>
    <col min="1" max="5" width="3.125" style="1"/>
    <col min="6" max="6" width="3.75" style="1" bestFit="1" customWidth="1"/>
    <col min="7" max="25" width="3.125" style="1"/>
    <col min="26" max="26" width="3.125" style="1" customWidth="1"/>
    <col min="27" max="16384" width="3.125" style="1"/>
  </cols>
  <sheetData>
    <row r="1" spans="1:27" x14ac:dyDescent="0.45">
      <c r="A1" s="1" t="s">
        <v>0</v>
      </c>
    </row>
    <row r="2" spans="1:27" ht="18.2" customHeight="1" x14ac:dyDescent="0.45">
      <c r="B2" s="95" t="s">
        <v>1</v>
      </c>
      <c r="C2" s="95"/>
      <c r="D2" s="95"/>
      <c r="E2" s="95"/>
      <c r="F2" s="95"/>
      <c r="G2" s="95"/>
      <c r="H2" s="95"/>
      <c r="I2" s="95"/>
      <c r="J2" s="95"/>
      <c r="K2" s="95"/>
      <c r="L2" s="95"/>
      <c r="M2" s="95"/>
      <c r="N2" s="95"/>
      <c r="O2" s="95"/>
      <c r="P2" s="95"/>
      <c r="Q2" s="95"/>
      <c r="R2" s="95"/>
      <c r="S2" s="95"/>
      <c r="T2" s="95"/>
      <c r="U2" s="95"/>
      <c r="V2" s="95"/>
      <c r="W2" s="95"/>
      <c r="X2" s="95"/>
      <c r="Y2" s="95"/>
    </row>
    <row r="3" spans="1:27" ht="18.2" customHeight="1" x14ac:dyDescent="0.45">
      <c r="B3" s="95"/>
      <c r="C3" s="95"/>
      <c r="D3" s="95"/>
      <c r="E3" s="95"/>
      <c r="F3" s="95"/>
      <c r="G3" s="95"/>
      <c r="H3" s="95"/>
      <c r="I3" s="95"/>
      <c r="J3" s="95"/>
      <c r="K3" s="95"/>
      <c r="L3" s="95"/>
      <c r="M3" s="95"/>
      <c r="N3" s="95"/>
      <c r="O3" s="95"/>
      <c r="P3" s="95"/>
      <c r="Q3" s="95"/>
      <c r="R3" s="95"/>
      <c r="S3" s="95"/>
      <c r="T3" s="95"/>
      <c r="U3" s="95"/>
      <c r="V3" s="95"/>
      <c r="W3" s="95"/>
      <c r="X3" s="95"/>
      <c r="Y3" s="95"/>
    </row>
    <row r="4" spans="1:27" ht="18.2" customHeight="1" x14ac:dyDescent="0.45">
      <c r="S4" s="6" t="s">
        <v>9</v>
      </c>
      <c r="T4" s="5"/>
      <c r="U4" s="77"/>
      <c r="V4" s="5" t="s">
        <v>10</v>
      </c>
      <c r="W4" s="77"/>
      <c r="X4" s="5" t="s">
        <v>27</v>
      </c>
      <c r="Y4" s="77"/>
      <c r="Z4" s="5" t="s">
        <v>12</v>
      </c>
    </row>
    <row r="5" spans="1:27" x14ac:dyDescent="0.45">
      <c r="A5" s="1" t="s">
        <v>2</v>
      </c>
    </row>
    <row r="6" spans="1:27" x14ac:dyDescent="0.45">
      <c r="F6" s="1" t="s">
        <v>239</v>
      </c>
    </row>
    <row r="7" spans="1:27" x14ac:dyDescent="0.45">
      <c r="K7" s="90" t="s">
        <v>4</v>
      </c>
      <c r="L7" s="90"/>
      <c r="M7" s="90"/>
      <c r="N7" s="90"/>
      <c r="O7" s="90"/>
      <c r="P7" s="89"/>
      <c r="Q7" s="89"/>
      <c r="R7" s="89"/>
      <c r="S7" s="89"/>
      <c r="T7" s="89"/>
      <c r="U7" s="89"/>
      <c r="V7" s="89"/>
      <c r="W7" s="89"/>
      <c r="X7" s="89"/>
      <c r="Y7" s="89"/>
      <c r="Z7" s="89"/>
    </row>
    <row r="8" spans="1:27" x14ac:dyDescent="0.45">
      <c r="K8" s="90" t="s">
        <v>5</v>
      </c>
      <c r="L8" s="90"/>
      <c r="M8" s="90"/>
      <c r="N8" s="90"/>
      <c r="O8" s="90"/>
      <c r="P8" s="89"/>
      <c r="Q8" s="89"/>
      <c r="R8" s="89"/>
      <c r="S8" s="89"/>
      <c r="T8" s="89"/>
      <c r="U8" s="89"/>
      <c r="V8" s="89"/>
      <c r="W8" s="89"/>
      <c r="X8" s="89"/>
      <c r="Y8" s="89"/>
      <c r="Z8" s="89"/>
    </row>
    <row r="9" spans="1:27" x14ac:dyDescent="0.45">
      <c r="K9" s="90" t="s">
        <v>3</v>
      </c>
      <c r="L9" s="90"/>
      <c r="M9" s="90"/>
      <c r="N9" s="90"/>
      <c r="O9" s="90"/>
      <c r="P9" s="93"/>
      <c r="Q9" s="93"/>
      <c r="R9" s="93"/>
      <c r="S9" s="93"/>
      <c r="T9" s="93"/>
      <c r="U9" s="18" t="s">
        <v>153</v>
      </c>
      <c r="V9" s="93"/>
      <c r="W9" s="93"/>
      <c r="X9" s="93"/>
      <c r="Y9" s="93"/>
      <c r="Z9" s="93"/>
    </row>
    <row r="10" spans="1:27" x14ac:dyDescent="0.45">
      <c r="K10" s="90" t="s">
        <v>120</v>
      </c>
      <c r="L10" s="90"/>
      <c r="M10" s="90"/>
      <c r="N10" s="90"/>
      <c r="O10" s="90"/>
      <c r="P10" s="89"/>
      <c r="Q10" s="89"/>
      <c r="R10" s="89"/>
      <c r="S10" s="89"/>
      <c r="T10" s="89"/>
      <c r="U10" s="89"/>
      <c r="V10" s="89"/>
      <c r="W10" s="89"/>
      <c r="X10" s="89"/>
      <c r="Y10" s="89"/>
      <c r="Z10" s="1" t="s">
        <v>6</v>
      </c>
    </row>
    <row r="12" spans="1:27" x14ac:dyDescent="0.45">
      <c r="B12" s="90" t="s">
        <v>154</v>
      </c>
      <c r="C12" s="90"/>
      <c r="D12" s="90"/>
      <c r="E12" s="90"/>
      <c r="F12" s="90"/>
      <c r="G12" s="90"/>
      <c r="H12" s="90"/>
      <c r="I12" s="90"/>
      <c r="J12" s="90"/>
      <c r="K12" s="90"/>
      <c r="L12" s="90"/>
      <c r="M12" s="90"/>
      <c r="N12" s="90"/>
      <c r="O12" s="90"/>
      <c r="P12" s="90"/>
      <c r="Q12" s="90"/>
      <c r="R12" s="90"/>
      <c r="S12" s="90"/>
      <c r="T12" s="90"/>
      <c r="U12" s="90"/>
      <c r="V12" s="90"/>
      <c r="W12" s="90"/>
      <c r="X12" s="90"/>
      <c r="Y12" s="90"/>
      <c r="Z12" s="90"/>
    </row>
    <row r="13" spans="1:27" x14ac:dyDescent="0.45">
      <c r="A13" s="90" t="s">
        <v>134</v>
      </c>
      <c r="B13" s="90"/>
      <c r="C13" s="90"/>
      <c r="D13" s="90"/>
      <c r="E13" s="90"/>
      <c r="F13" s="90"/>
      <c r="G13" s="90"/>
      <c r="H13" s="90"/>
      <c r="I13" s="90"/>
      <c r="J13" s="90"/>
      <c r="K13" s="90"/>
      <c r="L13" s="90"/>
      <c r="M13" s="90"/>
      <c r="N13" s="90"/>
      <c r="O13" s="90"/>
      <c r="P13" s="90"/>
      <c r="Q13" s="90"/>
      <c r="R13" s="90"/>
      <c r="S13" s="90"/>
      <c r="T13" s="90"/>
      <c r="U13" s="90"/>
      <c r="V13" s="90"/>
      <c r="W13" s="90"/>
      <c r="X13" s="90"/>
      <c r="Y13" s="90"/>
      <c r="Z13" s="90"/>
    </row>
    <row r="14" spans="1:27" x14ac:dyDescent="0.45">
      <c r="A14" s="91" t="s">
        <v>62</v>
      </c>
      <c r="B14" s="91"/>
      <c r="C14" s="91"/>
      <c r="D14" s="91"/>
      <c r="E14" s="91"/>
      <c r="F14" s="91"/>
      <c r="G14" s="91"/>
      <c r="H14" s="91"/>
      <c r="I14" s="91"/>
      <c r="J14" s="91"/>
      <c r="K14" s="91"/>
      <c r="L14" s="91"/>
      <c r="M14" s="91"/>
      <c r="N14" s="91"/>
      <c r="O14" s="91"/>
      <c r="P14" s="91"/>
      <c r="Q14" s="91"/>
      <c r="R14" s="91"/>
      <c r="S14" s="91"/>
      <c r="T14" s="91"/>
      <c r="U14" s="91"/>
      <c r="V14" s="91"/>
      <c r="W14" s="91"/>
      <c r="X14" s="91"/>
      <c r="Y14" s="91"/>
      <c r="Z14" s="91"/>
    </row>
    <row r="15" spans="1:27" x14ac:dyDescent="0.45">
      <c r="A15" s="2">
        <v>1</v>
      </c>
      <c r="B15" s="1" t="s">
        <v>155</v>
      </c>
      <c r="D15" s="18"/>
      <c r="E15" s="18"/>
      <c r="F15" s="18"/>
      <c r="G15" s="18"/>
      <c r="H15" s="70" t="s">
        <v>156</v>
      </c>
      <c r="I15" s="70"/>
      <c r="J15" s="70"/>
      <c r="K15" s="70"/>
      <c r="L15" s="70"/>
      <c r="M15" s="70" t="s">
        <v>157</v>
      </c>
      <c r="N15" s="70"/>
      <c r="O15" s="70" t="s">
        <v>158</v>
      </c>
      <c r="P15" s="70"/>
      <c r="Q15" s="70"/>
      <c r="R15" s="70"/>
      <c r="S15" s="70"/>
      <c r="T15" s="70"/>
      <c r="U15" s="70"/>
      <c r="V15" s="70"/>
      <c r="W15" s="70"/>
      <c r="X15" s="70"/>
      <c r="Y15" s="70"/>
      <c r="Z15" s="70"/>
      <c r="AA15" s="73"/>
    </row>
    <row r="16" spans="1:27" x14ac:dyDescent="0.45">
      <c r="A16" s="69"/>
      <c r="B16" s="1" t="s">
        <v>202</v>
      </c>
      <c r="D16" s="18"/>
      <c r="E16" s="18"/>
      <c r="F16" s="18"/>
      <c r="I16" s="18"/>
      <c r="J16" s="18"/>
      <c r="K16" s="18"/>
      <c r="L16" s="18" t="s">
        <v>160</v>
      </c>
      <c r="M16" s="93"/>
      <c r="N16" s="93"/>
      <c r="O16" s="93"/>
      <c r="P16" s="93"/>
      <c r="Q16" s="93"/>
      <c r="R16" s="93"/>
      <c r="S16" s="93"/>
      <c r="T16" s="93"/>
      <c r="U16" s="93"/>
      <c r="V16" s="93"/>
      <c r="W16" s="93"/>
      <c r="X16" s="93"/>
      <c r="Y16" s="93"/>
      <c r="Z16" s="18" t="s">
        <v>161</v>
      </c>
    </row>
    <row r="17" spans="1:30" x14ac:dyDescent="0.45">
      <c r="A17" s="2"/>
    </row>
    <row r="18" spans="1:30" x14ac:dyDescent="0.45">
      <c r="A18" s="2">
        <v>2</v>
      </c>
      <c r="B18" s="1" t="s">
        <v>198</v>
      </c>
      <c r="F18" s="1" t="s">
        <v>9</v>
      </c>
      <c r="H18" s="77"/>
      <c r="I18" s="1" t="s">
        <v>10</v>
      </c>
      <c r="J18" s="77"/>
      <c r="K18" s="1" t="s">
        <v>11</v>
      </c>
      <c r="L18" s="77"/>
      <c r="M18" s="3" t="s">
        <v>12</v>
      </c>
      <c r="N18" s="3" t="s">
        <v>13</v>
      </c>
      <c r="O18" s="1" t="s">
        <v>9</v>
      </c>
      <c r="Q18" s="77"/>
      <c r="R18" s="1" t="s">
        <v>10</v>
      </c>
      <c r="S18" s="77"/>
      <c r="T18" s="1" t="s">
        <v>11</v>
      </c>
      <c r="U18" s="77"/>
      <c r="V18" s="3" t="s">
        <v>12</v>
      </c>
      <c r="W18" s="3" t="s">
        <v>14</v>
      </c>
      <c r="X18" s="77"/>
      <c r="Y18" s="3" t="s">
        <v>15</v>
      </c>
      <c r="Z18" s="3"/>
    </row>
    <row r="19" spans="1:30" x14ac:dyDescent="0.45">
      <c r="A19" s="2"/>
    </row>
    <row r="20" spans="1:30" x14ac:dyDescent="0.45">
      <c r="A20" s="2">
        <v>3</v>
      </c>
      <c r="B20" s="1" t="s">
        <v>8</v>
      </c>
      <c r="D20" s="89"/>
      <c r="E20" s="89"/>
      <c r="F20" s="89"/>
      <c r="G20" s="89"/>
      <c r="H20" s="89"/>
      <c r="I20" s="89"/>
      <c r="J20" s="89"/>
      <c r="K20" s="89"/>
      <c r="L20" s="89"/>
      <c r="M20" s="89"/>
      <c r="N20" s="89"/>
      <c r="O20" s="89"/>
      <c r="P20" s="89"/>
      <c r="Q20" s="89"/>
      <c r="R20" s="89"/>
      <c r="S20" s="89"/>
      <c r="T20" s="89"/>
      <c r="U20" s="89"/>
      <c r="V20" s="89"/>
      <c r="W20" s="89"/>
      <c r="X20" s="89"/>
      <c r="Y20" s="89"/>
      <c r="Z20" s="89"/>
    </row>
    <row r="21" spans="1:30" x14ac:dyDescent="0.45">
      <c r="A21" s="2"/>
      <c r="B21" s="13" t="s">
        <v>38</v>
      </c>
      <c r="D21" s="89"/>
      <c r="E21" s="89"/>
      <c r="F21" s="89"/>
      <c r="G21" s="89"/>
      <c r="H21" s="89"/>
      <c r="I21" s="89"/>
      <c r="J21" s="89"/>
      <c r="K21" s="89"/>
      <c r="L21" s="89"/>
      <c r="M21" s="89"/>
      <c r="N21" s="89"/>
      <c r="O21" s="89"/>
      <c r="P21" s="89"/>
      <c r="Q21" s="89"/>
      <c r="R21" s="89"/>
      <c r="S21" s="89"/>
      <c r="T21" s="89"/>
      <c r="U21" s="89"/>
      <c r="V21" s="89"/>
      <c r="W21" s="89"/>
      <c r="X21" s="89"/>
      <c r="Y21" s="89"/>
      <c r="Z21" s="89"/>
    </row>
    <row r="22" spans="1:30" x14ac:dyDescent="0.45">
      <c r="A22" s="2"/>
    </row>
    <row r="23" spans="1:30" x14ac:dyDescent="0.45">
      <c r="A23" s="2">
        <v>4</v>
      </c>
      <c r="B23" s="1" t="s">
        <v>16</v>
      </c>
      <c r="F23" s="1" t="s">
        <v>17</v>
      </c>
      <c r="J23" s="1" t="s">
        <v>18</v>
      </c>
      <c r="L23" s="1" t="s">
        <v>19</v>
      </c>
      <c r="R23" s="9" t="s">
        <v>40</v>
      </c>
    </row>
    <row r="24" spans="1:30" x14ac:dyDescent="0.45">
      <c r="A24" s="2"/>
    </row>
    <row r="25" spans="1:30" x14ac:dyDescent="0.45">
      <c r="A25" s="2">
        <v>5</v>
      </c>
      <c r="B25" s="1" t="s">
        <v>199</v>
      </c>
      <c r="F25" s="5"/>
      <c r="G25" s="92">
        <f>P25+X25</f>
        <v>0</v>
      </c>
      <c r="H25" s="92"/>
      <c r="I25" s="92"/>
      <c r="J25" s="1" t="s">
        <v>20</v>
      </c>
      <c r="K25" s="68" t="s">
        <v>163</v>
      </c>
      <c r="L25" s="68"/>
      <c r="M25" s="68"/>
      <c r="N25" s="68"/>
      <c r="O25" s="68"/>
      <c r="P25" s="94"/>
      <c r="Q25" s="94"/>
      <c r="R25" s="68" t="s">
        <v>164</v>
      </c>
      <c r="S25" s="68"/>
      <c r="T25" s="68"/>
      <c r="U25" s="68"/>
      <c r="V25" s="68"/>
      <c r="W25" s="68"/>
      <c r="X25" s="94"/>
      <c r="Y25" s="94"/>
      <c r="Z25" s="68" t="s">
        <v>165</v>
      </c>
      <c r="AA25" s="68"/>
      <c r="AB25" s="68"/>
      <c r="AC25" s="68"/>
      <c r="AD25" s="68"/>
    </row>
    <row r="26" spans="1:30" x14ac:dyDescent="0.45">
      <c r="A26" s="2"/>
      <c r="B26" s="45"/>
      <c r="F26" s="5"/>
      <c r="G26" s="5"/>
      <c r="H26" s="7"/>
      <c r="I26" s="7"/>
      <c r="J26" s="7"/>
      <c r="K26" s="7"/>
    </row>
    <row r="27" spans="1:30" x14ac:dyDescent="0.45">
      <c r="A27" s="69">
        <v>6</v>
      </c>
      <c r="B27" s="1" t="s">
        <v>166</v>
      </c>
      <c r="F27" s="74"/>
      <c r="G27" s="74"/>
      <c r="H27" s="92" t="str">
        <f>IF(M27*Q27&gt;=20,M27*Q27,"エラー")</f>
        <v>エラー</v>
      </c>
      <c r="I27" s="92"/>
      <c r="J27" s="92"/>
      <c r="K27" s="1" t="s">
        <v>20</v>
      </c>
      <c r="L27" s="1" t="s">
        <v>160</v>
      </c>
      <c r="M27" s="94"/>
      <c r="N27" s="94"/>
      <c r="O27" s="68" t="s">
        <v>167</v>
      </c>
      <c r="Q27" s="94"/>
      <c r="R27" s="94"/>
      <c r="S27" s="1" t="s">
        <v>168</v>
      </c>
    </row>
    <row r="28" spans="1:30" x14ac:dyDescent="0.45">
      <c r="A28" s="69"/>
      <c r="B28" s="45"/>
      <c r="F28" s="74"/>
      <c r="G28" s="74"/>
      <c r="H28" s="7"/>
      <c r="I28" s="7"/>
      <c r="J28" s="7"/>
      <c r="K28" s="7"/>
    </row>
    <row r="29" spans="1:30" x14ac:dyDescent="0.45">
      <c r="A29" s="2">
        <v>7</v>
      </c>
      <c r="B29" s="1" t="s">
        <v>21</v>
      </c>
      <c r="H29" s="87">
        <f>様式第２号!W33</f>
        <v>0</v>
      </c>
      <c r="I29" s="87"/>
      <c r="J29" s="87"/>
      <c r="K29" s="87"/>
      <c r="L29" s="87"/>
      <c r="M29" s="87"/>
      <c r="N29" s="87"/>
      <c r="O29" s="1" t="s">
        <v>22</v>
      </c>
    </row>
    <row r="30" spans="1:30" x14ac:dyDescent="0.45">
      <c r="B30" s="45" t="s">
        <v>39</v>
      </c>
      <c r="M30" s="5"/>
      <c r="N30" s="5"/>
      <c r="O30" s="5"/>
      <c r="P30" s="5"/>
      <c r="Q30" s="5"/>
      <c r="R30" s="5"/>
      <c r="S30" s="5"/>
    </row>
    <row r="32" spans="1:30" x14ac:dyDescent="0.45">
      <c r="A32" s="7">
        <v>8</v>
      </c>
      <c r="B32" s="6" t="s">
        <v>23</v>
      </c>
      <c r="C32" s="6"/>
      <c r="D32" s="6" t="s">
        <v>193</v>
      </c>
      <c r="E32" s="6"/>
      <c r="F32" s="6"/>
      <c r="G32" s="6"/>
      <c r="H32" s="6"/>
      <c r="I32" s="6"/>
      <c r="J32" s="6"/>
      <c r="K32" s="6"/>
      <c r="L32" s="6"/>
      <c r="M32" s="6"/>
      <c r="N32" s="6"/>
      <c r="O32" s="6"/>
      <c r="P32" s="6"/>
      <c r="Q32" s="6"/>
      <c r="R32" s="53"/>
      <c r="S32" s="14"/>
      <c r="T32" s="14"/>
      <c r="U32" s="14"/>
      <c r="V32" s="22"/>
      <c r="Y32" s="6"/>
      <c r="Z32" s="6"/>
    </row>
    <row r="33" spans="1:26" x14ac:dyDescent="0.45">
      <c r="A33" s="7"/>
      <c r="B33" s="6"/>
      <c r="C33" s="6"/>
      <c r="D33" s="6"/>
      <c r="E33" s="6"/>
      <c r="F33" s="6"/>
      <c r="G33" s="6"/>
      <c r="H33" s="6"/>
      <c r="I33" s="6"/>
      <c r="J33" s="6"/>
      <c r="K33" s="6"/>
      <c r="L33" s="6"/>
      <c r="M33" s="6"/>
      <c r="N33" s="6"/>
      <c r="O33" s="6"/>
      <c r="P33" s="6"/>
      <c r="Q33" s="6"/>
      <c r="R33" s="53"/>
      <c r="S33" s="54"/>
      <c r="T33" s="53"/>
      <c r="U33" s="53"/>
      <c r="V33" s="6"/>
    </row>
    <row r="34" spans="1:26" x14ac:dyDescent="0.45">
      <c r="A34" s="19">
        <v>9</v>
      </c>
      <c r="B34" s="1" t="s">
        <v>71</v>
      </c>
      <c r="F34" s="1" t="s">
        <v>194</v>
      </c>
      <c r="J34" s="1" t="s">
        <v>195</v>
      </c>
    </row>
    <row r="35" spans="1:26" x14ac:dyDescent="0.45">
      <c r="F35" s="1" t="s">
        <v>196</v>
      </c>
      <c r="P35" s="1" t="s">
        <v>197</v>
      </c>
    </row>
    <row r="37" spans="1:26" x14ac:dyDescent="0.45">
      <c r="A37" s="33">
        <v>10</v>
      </c>
      <c r="B37" s="1" t="s">
        <v>169</v>
      </c>
    </row>
    <row r="38" spans="1:26" x14ac:dyDescent="0.45">
      <c r="B38" s="1" t="s">
        <v>98</v>
      </c>
      <c r="E38" s="18"/>
      <c r="F38" s="18"/>
      <c r="G38" s="93"/>
      <c r="H38" s="93"/>
      <c r="I38" s="93"/>
      <c r="J38" s="93"/>
      <c r="K38" s="93"/>
      <c r="L38" s="93"/>
      <c r="M38" s="93"/>
      <c r="N38" s="93"/>
      <c r="O38" s="93"/>
      <c r="P38" s="93"/>
      <c r="Q38" s="93"/>
      <c r="R38" s="93"/>
      <c r="S38" s="93"/>
      <c r="T38" s="93"/>
      <c r="U38" s="93"/>
      <c r="V38" s="93"/>
      <c r="W38" s="93"/>
      <c r="X38" s="93"/>
      <c r="Y38" s="93"/>
      <c r="Z38" s="93"/>
    </row>
    <row r="39" spans="1:26" x14ac:dyDescent="0.45">
      <c r="B39" s="1" t="s">
        <v>192</v>
      </c>
      <c r="E39" s="18"/>
      <c r="F39" s="18"/>
      <c r="G39" s="93"/>
      <c r="H39" s="93"/>
      <c r="I39" s="93"/>
      <c r="J39" s="93"/>
      <c r="K39" s="93"/>
      <c r="L39" s="93"/>
      <c r="M39" s="93"/>
      <c r="N39" s="93"/>
      <c r="O39" s="93"/>
      <c r="P39" s="93"/>
      <c r="Q39" s="93"/>
      <c r="R39" s="93"/>
      <c r="S39" s="93"/>
      <c r="T39" s="93"/>
      <c r="U39" s="93"/>
      <c r="V39" s="93"/>
      <c r="W39" s="93"/>
      <c r="X39" s="93"/>
      <c r="Y39" s="93"/>
      <c r="Z39" s="93"/>
    </row>
    <row r="40" spans="1:26" x14ac:dyDescent="0.45">
      <c r="B40" s="1" t="s">
        <v>99</v>
      </c>
      <c r="E40" s="18"/>
      <c r="F40" s="18"/>
      <c r="G40" s="93"/>
      <c r="H40" s="93"/>
      <c r="I40" s="93"/>
      <c r="J40" s="93"/>
      <c r="K40" s="93"/>
      <c r="L40" s="93"/>
      <c r="M40" s="93"/>
      <c r="N40" s="93"/>
      <c r="O40" s="93"/>
      <c r="P40" s="93"/>
      <c r="Q40" s="93"/>
      <c r="R40" s="93"/>
      <c r="S40" s="93"/>
      <c r="T40" s="93"/>
      <c r="U40" s="93"/>
      <c r="V40" s="93"/>
      <c r="W40" s="93"/>
      <c r="X40" s="93"/>
      <c r="Y40" s="93"/>
      <c r="Z40" s="93"/>
    </row>
    <row r="41" spans="1:26" ht="19.5" x14ac:dyDescent="0.45">
      <c r="B41" s="1" t="s">
        <v>26</v>
      </c>
      <c r="F41" s="89"/>
      <c r="G41" s="89"/>
      <c r="H41" s="89"/>
      <c r="I41" s="89"/>
      <c r="J41" s="89"/>
      <c r="K41" s="89"/>
      <c r="L41" s="1" t="s">
        <v>25</v>
      </c>
      <c r="Q41" s="88"/>
      <c r="R41" s="88"/>
      <c r="S41" s="88"/>
      <c r="T41" s="88"/>
      <c r="U41" s="88"/>
      <c r="V41" s="88"/>
      <c r="W41" s="88"/>
      <c r="X41" s="88"/>
      <c r="Y41" s="88"/>
      <c r="Z41" s="88"/>
    </row>
  </sheetData>
  <sheetProtection algorithmName="SHA-512" hashValue="U3sRPDdBiYPedqgKF5WJUPlJAVoKVcetzpDVrXdjTTpTJ0kx+Nr6b81jpeaM8BjP28jHOiE1DAeiD/gNCL1O7A==" saltValue="+iK72mFXA5tRidQeg7WASg==" spinCount="100000" sheet="1" selectLockedCells="1"/>
  <mergeCells count="28">
    <mergeCell ref="Q27:R27"/>
    <mergeCell ref="B2:Y3"/>
    <mergeCell ref="P7:Z7"/>
    <mergeCell ref="P8:Z8"/>
    <mergeCell ref="P10:Y10"/>
    <mergeCell ref="P9:T9"/>
    <mergeCell ref="V9:Z9"/>
    <mergeCell ref="B12:Z12"/>
    <mergeCell ref="K10:O10"/>
    <mergeCell ref="K7:O7"/>
    <mergeCell ref="K8:O8"/>
    <mergeCell ref="K9:O9"/>
    <mergeCell ref="H29:N29"/>
    <mergeCell ref="Q41:Z41"/>
    <mergeCell ref="F41:K41"/>
    <mergeCell ref="A13:Z13"/>
    <mergeCell ref="D21:Z21"/>
    <mergeCell ref="A14:Z14"/>
    <mergeCell ref="G25:I25"/>
    <mergeCell ref="D20:Z20"/>
    <mergeCell ref="M16:Y16"/>
    <mergeCell ref="P25:Q25"/>
    <mergeCell ref="G40:Z40"/>
    <mergeCell ref="G39:Z39"/>
    <mergeCell ref="G38:Z38"/>
    <mergeCell ref="X25:Y25"/>
    <mergeCell ref="H27:J27"/>
    <mergeCell ref="M27:N27"/>
  </mergeCells>
  <phoneticPr fontId="1"/>
  <dataValidations count="3">
    <dataValidation imeMode="hiragana" allowBlank="1" showInputMessage="1" showErrorMessage="1" sqref="P7:Z8 P9:T9 V9:Z9 D20:Z21 G38:Z40"/>
    <dataValidation imeMode="halfAlpha" allowBlank="1" showInputMessage="1" showErrorMessage="1" sqref="U4 W4 Y4 P10:Y10 H18 J18 L18 Q18 S18 U18 X18 G25:I25 P25:Q25 X25:Y25 M27:N27 Q27:R27 H29:N29 F41:K41 Q41:Z41"/>
    <dataValidation imeMode="hiragana" allowBlank="1" showInputMessage="1" showErrorMessage="1" promptTitle="（記入例）" prompt="支店長会議_x000a_取引先との商談_x000a_新人研修_x000a_など" sqref="M16:Y16"/>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&amp;R&amp;"メイリオ,レギュラー"&amp;9&amp;K00-047【Ｒ３年度ＭＩＣＥハイブリッド開催支援・安全対策支援（Ｍ・Ｉ主催者向け）】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topLeftCell="A16" workbookViewId="0">
      <selection activeCell="R40" sqref="R40:S40"/>
    </sheetView>
  </sheetViews>
  <sheetFormatPr defaultColWidth="3.125" defaultRowHeight="18.75" x14ac:dyDescent="0.45"/>
  <cols>
    <col min="1" max="16384" width="3.125" style="79"/>
  </cols>
  <sheetData>
    <row r="1" spans="1:26" x14ac:dyDescent="0.45">
      <c r="A1" s="79" t="s">
        <v>207</v>
      </c>
      <c r="L1" s="84" t="s">
        <v>233</v>
      </c>
      <c r="M1" s="84"/>
      <c r="N1" s="84"/>
      <c r="O1" s="84"/>
      <c r="P1" s="84"/>
      <c r="Q1" s="84"/>
      <c r="R1" s="84"/>
      <c r="S1" s="84"/>
      <c r="T1" s="84"/>
      <c r="U1" s="84"/>
      <c r="V1" s="84"/>
      <c r="W1" s="84"/>
      <c r="X1" s="84"/>
      <c r="Y1" s="84"/>
      <c r="Z1" s="84"/>
    </row>
    <row r="2" spans="1:26" ht="18.95" customHeight="1" x14ac:dyDescent="0.45">
      <c r="A2" s="95" t="s">
        <v>208</v>
      </c>
      <c r="B2" s="95"/>
      <c r="C2" s="95"/>
      <c r="D2" s="95"/>
      <c r="E2" s="95"/>
      <c r="F2" s="95"/>
      <c r="G2" s="95"/>
      <c r="H2" s="95"/>
      <c r="I2" s="95"/>
      <c r="J2" s="95"/>
      <c r="K2" s="95"/>
      <c r="L2" s="95"/>
      <c r="M2" s="95"/>
      <c r="N2" s="95"/>
      <c r="O2" s="95"/>
      <c r="P2" s="95"/>
      <c r="Q2" s="95"/>
      <c r="R2" s="95"/>
      <c r="S2" s="95"/>
      <c r="T2" s="95"/>
      <c r="U2" s="95"/>
      <c r="V2" s="95"/>
      <c r="W2" s="95"/>
      <c r="X2" s="95"/>
      <c r="Y2" s="95"/>
      <c r="Z2" s="95"/>
    </row>
    <row r="3" spans="1:26" x14ac:dyDescent="0.45">
      <c r="A3" s="95"/>
      <c r="B3" s="95"/>
      <c r="C3" s="95"/>
      <c r="D3" s="95"/>
      <c r="E3" s="95"/>
      <c r="F3" s="95"/>
      <c r="G3" s="95"/>
      <c r="H3" s="95"/>
      <c r="I3" s="95"/>
      <c r="J3" s="95"/>
      <c r="K3" s="95"/>
      <c r="L3" s="95"/>
      <c r="M3" s="95"/>
      <c r="N3" s="95"/>
      <c r="O3" s="95"/>
      <c r="P3" s="95"/>
      <c r="Q3" s="95"/>
      <c r="R3" s="95"/>
      <c r="S3" s="95"/>
      <c r="T3" s="95"/>
      <c r="U3" s="95"/>
      <c r="V3" s="95"/>
      <c r="W3" s="95"/>
      <c r="X3" s="95"/>
      <c r="Y3" s="95"/>
      <c r="Z3" s="95"/>
    </row>
    <row r="4" spans="1:26" ht="8.85" customHeight="1" x14ac:dyDescent="0.45">
      <c r="A4" s="80"/>
      <c r="B4" s="80"/>
      <c r="C4" s="80"/>
      <c r="D4" s="80"/>
      <c r="E4" s="80"/>
      <c r="F4" s="80"/>
      <c r="G4" s="80"/>
      <c r="H4" s="80"/>
      <c r="I4" s="80"/>
      <c r="J4" s="80"/>
      <c r="K4" s="80"/>
      <c r="L4" s="80"/>
      <c r="M4" s="80"/>
      <c r="N4" s="80"/>
      <c r="O4" s="80"/>
      <c r="P4" s="80"/>
      <c r="Q4" s="80"/>
      <c r="R4" s="80"/>
      <c r="S4" s="80"/>
      <c r="T4" s="80"/>
      <c r="U4" s="80"/>
      <c r="V4" s="80"/>
      <c r="W4" s="80"/>
      <c r="X4" s="80"/>
      <c r="Y4" s="80"/>
      <c r="Z4" s="80"/>
    </row>
    <row r="5" spans="1:26" x14ac:dyDescent="0.45">
      <c r="A5" s="86" t="s">
        <v>226</v>
      </c>
      <c r="B5" s="86"/>
      <c r="C5" s="86"/>
      <c r="D5" s="86"/>
      <c r="E5" s="86"/>
      <c r="F5" s="86"/>
      <c r="G5" s="86"/>
      <c r="H5" s="86"/>
      <c r="I5" s="86"/>
      <c r="J5" s="86"/>
      <c r="K5" s="86"/>
      <c r="L5" s="86"/>
      <c r="M5" s="86"/>
      <c r="N5" s="86"/>
      <c r="O5" s="86"/>
      <c r="P5" s="86"/>
      <c r="Q5" s="86"/>
      <c r="R5" s="86"/>
      <c r="S5" s="86"/>
      <c r="T5" s="86"/>
      <c r="U5" s="86"/>
      <c r="V5" s="86"/>
      <c r="W5" s="86"/>
      <c r="X5" s="86"/>
      <c r="Y5" s="86"/>
      <c r="Z5" s="86"/>
    </row>
    <row r="6" spans="1:26" x14ac:dyDescent="0.45">
      <c r="A6" s="86" t="s">
        <v>219</v>
      </c>
      <c r="B6" s="86"/>
      <c r="C6" s="86"/>
      <c r="D6" s="86"/>
      <c r="E6" s="86"/>
      <c r="F6" s="86"/>
      <c r="G6" s="86"/>
      <c r="H6" s="86"/>
      <c r="I6" s="86"/>
      <c r="J6" s="86"/>
      <c r="K6" s="86"/>
      <c r="L6" s="86"/>
      <c r="M6" s="86"/>
      <c r="N6" s="86"/>
      <c r="O6" s="86"/>
      <c r="P6" s="86"/>
      <c r="Q6" s="86"/>
      <c r="R6" s="86"/>
      <c r="S6" s="86"/>
      <c r="T6" s="86"/>
      <c r="U6" s="86"/>
      <c r="V6" s="86"/>
      <c r="W6" s="86"/>
      <c r="X6" s="86"/>
      <c r="Y6" s="86"/>
      <c r="Z6" s="86"/>
    </row>
    <row r="7" spans="1:26" x14ac:dyDescent="0.45">
      <c r="A7" s="99" t="s">
        <v>62</v>
      </c>
      <c r="B7" s="99"/>
      <c r="C7" s="99"/>
      <c r="D7" s="99"/>
      <c r="E7" s="99"/>
      <c r="F7" s="99"/>
      <c r="G7" s="99"/>
      <c r="H7" s="99"/>
      <c r="I7" s="99"/>
      <c r="J7" s="99"/>
      <c r="K7" s="99"/>
      <c r="L7" s="99"/>
      <c r="M7" s="99"/>
      <c r="N7" s="99"/>
      <c r="O7" s="99"/>
      <c r="P7" s="99"/>
      <c r="Q7" s="99"/>
      <c r="R7" s="99"/>
      <c r="S7" s="99"/>
      <c r="T7" s="99"/>
      <c r="U7" s="99"/>
      <c r="V7" s="99"/>
      <c r="W7" s="99"/>
      <c r="X7" s="99"/>
      <c r="Y7" s="99"/>
      <c r="Z7" s="99"/>
    </row>
    <row r="8" spans="1:26" ht="8.85" customHeight="1" x14ac:dyDescent="0.45">
      <c r="A8" s="83"/>
      <c r="B8" s="83"/>
      <c r="C8" s="83"/>
      <c r="D8" s="83"/>
      <c r="E8" s="83"/>
      <c r="F8" s="83"/>
      <c r="G8" s="83"/>
      <c r="H8" s="83"/>
      <c r="I8" s="83"/>
      <c r="J8" s="83"/>
      <c r="K8" s="83"/>
      <c r="L8" s="83"/>
      <c r="M8" s="83"/>
      <c r="N8" s="83"/>
      <c r="O8" s="83"/>
      <c r="P8" s="83"/>
      <c r="Q8" s="83"/>
      <c r="R8" s="83"/>
      <c r="S8" s="83"/>
      <c r="T8" s="83"/>
      <c r="U8" s="83"/>
      <c r="V8" s="83"/>
      <c r="W8" s="83"/>
      <c r="X8" s="83"/>
      <c r="Y8" s="83"/>
      <c r="Z8" s="83"/>
    </row>
    <row r="9" spans="1:26" x14ac:dyDescent="0.45">
      <c r="A9" s="86" t="s">
        <v>209</v>
      </c>
      <c r="B9" s="86"/>
      <c r="C9" s="86"/>
      <c r="D9" s="86"/>
      <c r="E9" s="86"/>
      <c r="F9" s="86"/>
      <c r="G9" s="86"/>
      <c r="H9" s="86"/>
      <c r="I9" s="86"/>
      <c r="J9" s="86"/>
      <c r="K9" s="86"/>
      <c r="L9" s="86"/>
      <c r="M9" s="86"/>
      <c r="N9" s="86"/>
      <c r="O9" s="86"/>
      <c r="P9" s="86"/>
      <c r="Q9" s="86"/>
      <c r="R9" s="86"/>
      <c r="S9" s="86"/>
      <c r="T9" s="86"/>
      <c r="U9" s="86"/>
      <c r="V9" s="86"/>
      <c r="W9" s="86"/>
      <c r="X9" s="86"/>
      <c r="Y9" s="86"/>
      <c r="Z9" s="86"/>
    </row>
    <row r="10" spans="1:26" x14ac:dyDescent="0.45">
      <c r="A10" s="86" t="s">
        <v>227</v>
      </c>
      <c r="B10" s="86"/>
      <c r="C10" s="86"/>
      <c r="D10" s="86"/>
      <c r="E10" s="86"/>
      <c r="F10" s="86"/>
      <c r="G10" s="86"/>
      <c r="H10" s="86"/>
      <c r="I10" s="86"/>
      <c r="J10" s="86"/>
      <c r="K10" s="86"/>
      <c r="L10" s="86"/>
      <c r="M10" s="86"/>
      <c r="N10" s="86"/>
      <c r="O10" s="86"/>
      <c r="P10" s="86"/>
      <c r="Q10" s="86"/>
      <c r="R10" s="86"/>
      <c r="S10" s="86"/>
      <c r="T10" s="86"/>
      <c r="U10" s="86"/>
      <c r="V10" s="86"/>
      <c r="W10" s="86"/>
      <c r="X10" s="86"/>
      <c r="Y10" s="86"/>
      <c r="Z10" s="86"/>
    </row>
    <row r="11" spans="1:26" x14ac:dyDescent="0.45">
      <c r="A11" s="86" t="s">
        <v>220</v>
      </c>
      <c r="B11" s="86"/>
      <c r="C11" s="86"/>
      <c r="D11" s="86"/>
      <c r="E11" s="86"/>
      <c r="F11" s="86"/>
      <c r="G11" s="86"/>
      <c r="H11" s="86"/>
      <c r="I11" s="86"/>
      <c r="J11" s="86"/>
      <c r="K11" s="86"/>
      <c r="L11" s="86"/>
      <c r="M11" s="86"/>
      <c r="N11" s="86"/>
      <c r="O11" s="86"/>
      <c r="P11" s="86"/>
      <c r="Q11" s="86"/>
      <c r="R11" s="86"/>
      <c r="S11" s="86"/>
      <c r="T11" s="86"/>
      <c r="U11" s="86"/>
      <c r="V11" s="86"/>
      <c r="W11" s="86"/>
      <c r="X11" s="86"/>
      <c r="Y11" s="86"/>
      <c r="Z11" s="86"/>
    </row>
    <row r="12" spans="1:26" ht="8.85" customHeight="1" x14ac:dyDescent="0.45">
      <c r="A12" s="86"/>
      <c r="B12" s="86"/>
      <c r="C12" s="86"/>
      <c r="D12" s="86"/>
      <c r="E12" s="86"/>
      <c r="F12" s="86"/>
      <c r="G12" s="86"/>
      <c r="H12" s="86"/>
      <c r="I12" s="86"/>
      <c r="J12" s="86"/>
      <c r="K12" s="86"/>
      <c r="L12" s="86"/>
      <c r="M12" s="86"/>
      <c r="N12" s="86"/>
      <c r="O12" s="86"/>
      <c r="P12" s="86"/>
      <c r="Q12" s="86"/>
      <c r="R12" s="86"/>
      <c r="S12" s="86"/>
      <c r="T12" s="86"/>
      <c r="U12" s="86"/>
      <c r="V12" s="86"/>
      <c r="W12" s="86"/>
      <c r="X12" s="86"/>
      <c r="Y12" s="86"/>
      <c r="Z12" s="86"/>
    </row>
    <row r="13" spans="1:26" x14ac:dyDescent="0.45">
      <c r="A13" s="86" t="s">
        <v>235</v>
      </c>
      <c r="B13" s="86"/>
      <c r="C13" s="86"/>
      <c r="D13" s="86"/>
      <c r="E13" s="86"/>
      <c r="F13" s="86"/>
      <c r="G13" s="86"/>
      <c r="H13" s="86"/>
      <c r="I13" s="86"/>
      <c r="J13" s="86"/>
      <c r="K13" s="86"/>
      <c r="L13" s="86"/>
      <c r="M13" s="86"/>
      <c r="N13" s="86"/>
      <c r="O13" s="86"/>
      <c r="P13" s="86"/>
      <c r="Q13" s="86"/>
      <c r="R13" s="86"/>
      <c r="S13" s="86"/>
      <c r="T13" s="86"/>
      <c r="U13" s="86"/>
      <c r="V13" s="86"/>
      <c r="W13" s="86"/>
      <c r="X13" s="86"/>
      <c r="Y13" s="86"/>
      <c r="Z13" s="86"/>
    </row>
    <row r="14" spans="1:26" x14ac:dyDescent="0.45">
      <c r="A14" s="86" t="s">
        <v>221</v>
      </c>
      <c r="B14" s="86"/>
      <c r="C14" s="86"/>
      <c r="D14" s="86"/>
      <c r="E14" s="86"/>
      <c r="F14" s="86"/>
      <c r="G14" s="86"/>
      <c r="H14" s="86"/>
      <c r="I14" s="86"/>
      <c r="J14" s="86"/>
      <c r="K14" s="86"/>
      <c r="L14" s="86"/>
      <c r="M14" s="86"/>
      <c r="N14" s="86"/>
      <c r="O14" s="86"/>
      <c r="P14" s="86"/>
      <c r="Q14" s="86"/>
      <c r="R14" s="86"/>
      <c r="S14" s="86"/>
      <c r="T14" s="86"/>
      <c r="U14" s="86"/>
      <c r="V14" s="86"/>
      <c r="W14" s="86"/>
      <c r="X14" s="86"/>
      <c r="Y14" s="86"/>
      <c r="Z14" s="86"/>
    </row>
    <row r="15" spans="1:26" ht="8.85" customHeight="1" x14ac:dyDescent="0.45">
      <c r="A15" s="86"/>
      <c r="B15" s="86"/>
      <c r="C15" s="86"/>
      <c r="D15" s="86"/>
      <c r="E15" s="86"/>
      <c r="F15" s="86"/>
      <c r="G15" s="86"/>
      <c r="H15" s="86"/>
      <c r="I15" s="86"/>
      <c r="J15" s="86"/>
      <c r="K15" s="86"/>
      <c r="L15" s="86"/>
      <c r="M15" s="86"/>
      <c r="N15" s="86"/>
      <c r="O15" s="86"/>
      <c r="P15" s="86"/>
      <c r="Q15" s="86"/>
      <c r="R15" s="86"/>
      <c r="S15" s="86"/>
      <c r="T15" s="86"/>
      <c r="U15" s="86"/>
      <c r="V15" s="86"/>
      <c r="W15" s="86"/>
      <c r="X15" s="86"/>
      <c r="Y15" s="86"/>
      <c r="Z15" s="86"/>
    </row>
    <row r="16" spans="1:26" x14ac:dyDescent="0.45">
      <c r="A16" s="86" t="s">
        <v>210</v>
      </c>
      <c r="B16" s="86"/>
      <c r="C16" s="86"/>
      <c r="D16" s="86"/>
      <c r="E16" s="86"/>
      <c r="F16" s="86"/>
      <c r="G16" s="86"/>
      <c r="H16" s="86"/>
      <c r="I16" s="86"/>
      <c r="J16" s="86"/>
      <c r="K16" s="86"/>
      <c r="L16" s="86"/>
      <c r="M16" s="86"/>
      <c r="N16" s="86"/>
      <c r="O16" s="86"/>
      <c r="P16" s="86"/>
      <c r="Q16" s="86"/>
      <c r="R16" s="86"/>
      <c r="S16" s="86"/>
      <c r="T16" s="86"/>
      <c r="U16" s="86"/>
      <c r="V16" s="86"/>
      <c r="W16" s="86"/>
      <c r="X16" s="86"/>
      <c r="Y16" s="86"/>
      <c r="Z16" s="86"/>
    </row>
    <row r="17" spans="1:26" x14ac:dyDescent="0.45">
      <c r="A17" s="86" t="s">
        <v>211</v>
      </c>
      <c r="B17" s="86"/>
      <c r="C17" s="86"/>
      <c r="D17" s="86"/>
      <c r="E17" s="86"/>
      <c r="F17" s="86"/>
      <c r="G17" s="86"/>
      <c r="H17" s="86"/>
      <c r="I17" s="86"/>
      <c r="J17" s="86"/>
      <c r="K17" s="86"/>
      <c r="L17" s="86"/>
      <c r="M17" s="86"/>
      <c r="N17" s="86"/>
      <c r="O17" s="86"/>
      <c r="P17" s="86"/>
      <c r="Q17" s="86"/>
      <c r="R17" s="86"/>
      <c r="S17" s="86"/>
      <c r="T17" s="86"/>
      <c r="U17" s="86"/>
      <c r="V17" s="86"/>
      <c r="W17" s="86"/>
      <c r="X17" s="86"/>
      <c r="Y17" s="86"/>
      <c r="Z17" s="86"/>
    </row>
    <row r="18" spans="1:26" ht="8.85" customHeight="1" x14ac:dyDescent="0.45">
      <c r="A18" s="86"/>
      <c r="B18" s="86"/>
      <c r="C18" s="86"/>
      <c r="D18" s="86"/>
      <c r="E18" s="86"/>
      <c r="F18" s="86"/>
      <c r="G18" s="86"/>
      <c r="H18" s="86"/>
      <c r="I18" s="86"/>
      <c r="J18" s="86"/>
      <c r="K18" s="86"/>
      <c r="L18" s="86"/>
      <c r="M18" s="86"/>
      <c r="N18" s="86"/>
      <c r="O18" s="86"/>
      <c r="P18" s="86"/>
      <c r="Q18" s="86"/>
      <c r="R18" s="86"/>
      <c r="S18" s="86"/>
      <c r="T18" s="86"/>
      <c r="U18" s="86"/>
      <c r="V18" s="86"/>
      <c r="W18" s="86"/>
      <c r="X18" s="86"/>
      <c r="Y18" s="86"/>
      <c r="Z18" s="86"/>
    </row>
    <row r="19" spans="1:26" x14ac:dyDescent="0.45">
      <c r="A19" s="86" t="s">
        <v>236</v>
      </c>
      <c r="B19" s="86"/>
      <c r="C19" s="86"/>
      <c r="D19" s="86"/>
      <c r="E19" s="86"/>
      <c r="F19" s="86"/>
      <c r="G19" s="86"/>
      <c r="H19" s="86"/>
      <c r="I19" s="86"/>
      <c r="J19" s="86"/>
      <c r="K19" s="86"/>
      <c r="L19" s="86"/>
      <c r="M19" s="86"/>
      <c r="N19" s="86"/>
      <c r="O19" s="86"/>
      <c r="P19" s="86"/>
      <c r="Q19" s="86"/>
      <c r="R19" s="86"/>
      <c r="S19" s="86"/>
      <c r="T19" s="86"/>
      <c r="U19" s="86"/>
      <c r="V19" s="86"/>
      <c r="W19" s="86"/>
      <c r="X19" s="86"/>
      <c r="Y19" s="86"/>
      <c r="Z19" s="86"/>
    </row>
    <row r="20" spans="1:26" x14ac:dyDescent="0.45">
      <c r="A20" s="86" t="s">
        <v>237</v>
      </c>
      <c r="B20" s="86"/>
      <c r="C20" s="86"/>
      <c r="D20" s="86"/>
      <c r="E20" s="86"/>
      <c r="F20" s="86"/>
      <c r="G20" s="86"/>
      <c r="H20" s="86"/>
      <c r="I20" s="86"/>
      <c r="J20" s="86"/>
      <c r="K20" s="86"/>
      <c r="L20" s="86"/>
      <c r="M20" s="86"/>
      <c r="N20" s="86"/>
      <c r="O20" s="86"/>
      <c r="P20" s="86"/>
      <c r="Q20" s="86"/>
      <c r="R20" s="86"/>
      <c r="S20" s="86"/>
      <c r="T20" s="86"/>
      <c r="U20" s="86"/>
      <c r="V20" s="86"/>
      <c r="W20" s="86"/>
      <c r="X20" s="86"/>
      <c r="Y20" s="86"/>
      <c r="Z20" s="86"/>
    </row>
    <row r="21" spans="1:26" ht="8.85" customHeight="1" x14ac:dyDescent="0.45">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row>
    <row r="22" spans="1:26" x14ac:dyDescent="0.45">
      <c r="A22" s="86" t="s">
        <v>228</v>
      </c>
      <c r="B22" s="86"/>
      <c r="C22" s="86"/>
      <c r="D22" s="86"/>
      <c r="E22" s="86"/>
      <c r="F22" s="86"/>
      <c r="G22" s="86"/>
      <c r="H22" s="86"/>
      <c r="I22" s="86"/>
      <c r="J22" s="86"/>
      <c r="K22" s="86"/>
      <c r="L22" s="86"/>
      <c r="M22" s="86"/>
      <c r="N22" s="86"/>
      <c r="O22" s="86"/>
      <c r="P22" s="86"/>
      <c r="Q22" s="86"/>
      <c r="R22" s="86"/>
      <c r="S22" s="86"/>
      <c r="T22" s="86"/>
      <c r="U22" s="86"/>
      <c r="V22" s="86"/>
      <c r="W22" s="86"/>
      <c r="X22" s="86"/>
      <c r="Y22" s="86"/>
      <c r="Z22" s="86"/>
    </row>
    <row r="23" spans="1:26" ht="8.85" customHeight="1" x14ac:dyDescent="0.45">
      <c r="A23" s="86"/>
      <c r="B23" s="86"/>
      <c r="C23" s="86"/>
      <c r="D23" s="86"/>
      <c r="E23" s="86"/>
      <c r="F23" s="86"/>
      <c r="G23" s="86"/>
      <c r="H23" s="86"/>
      <c r="I23" s="86"/>
      <c r="J23" s="86"/>
      <c r="K23" s="86"/>
      <c r="L23" s="86"/>
      <c r="M23" s="86"/>
      <c r="N23" s="86"/>
      <c r="O23" s="86"/>
      <c r="P23" s="86"/>
      <c r="Q23" s="86"/>
      <c r="R23" s="86"/>
      <c r="S23" s="86"/>
      <c r="T23" s="86"/>
      <c r="U23" s="86"/>
      <c r="V23" s="86"/>
      <c r="W23" s="86"/>
      <c r="X23" s="86"/>
      <c r="Y23" s="86"/>
      <c r="Z23" s="86"/>
    </row>
    <row r="24" spans="1:26" x14ac:dyDescent="0.45">
      <c r="A24" s="86" t="s">
        <v>229</v>
      </c>
      <c r="B24" s="86"/>
      <c r="C24" s="86"/>
      <c r="D24" s="86"/>
      <c r="E24" s="86"/>
      <c r="F24" s="86"/>
      <c r="G24" s="86"/>
      <c r="H24" s="86"/>
      <c r="I24" s="86"/>
      <c r="J24" s="86"/>
      <c r="K24" s="86"/>
      <c r="L24" s="86"/>
      <c r="M24" s="86"/>
      <c r="N24" s="86"/>
      <c r="O24" s="86"/>
      <c r="P24" s="86"/>
      <c r="Q24" s="86"/>
      <c r="R24" s="86"/>
      <c r="S24" s="86"/>
      <c r="T24" s="86"/>
      <c r="U24" s="86"/>
      <c r="V24" s="86"/>
      <c r="W24" s="86"/>
      <c r="X24" s="86"/>
      <c r="Y24" s="86"/>
      <c r="Z24" s="86"/>
    </row>
    <row r="25" spans="1:26" x14ac:dyDescent="0.45">
      <c r="A25" s="86" t="s">
        <v>230</v>
      </c>
      <c r="B25" s="86"/>
      <c r="C25" s="86"/>
      <c r="D25" s="86"/>
      <c r="E25" s="86"/>
      <c r="F25" s="86"/>
      <c r="G25" s="86"/>
      <c r="H25" s="86"/>
      <c r="I25" s="86"/>
      <c r="J25" s="86"/>
      <c r="K25" s="86"/>
      <c r="L25" s="86"/>
      <c r="M25" s="86"/>
      <c r="N25" s="86"/>
      <c r="O25" s="86"/>
      <c r="P25" s="86"/>
      <c r="Q25" s="86"/>
      <c r="R25" s="86"/>
      <c r="S25" s="86"/>
      <c r="T25" s="86"/>
      <c r="U25" s="86"/>
      <c r="V25" s="86"/>
      <c r="W25" s="86"/>
      <c r="X25" s="86"/>
      <c r="Y25" s="86"/>
      <c r="Z25" s="86"/>
    </row>
    <row r="26" spans="1:26" x14ac:dyDescent="0.45">
      <c r="A26" s="86" t="s">
        <v>222</v>
      </c>
      <c r="B26" s="86"/>
      <c r="C26" s="86"/>
      <c r="D26" s="86"/>
      <c r="E26" s="86"/>
      <c r="F26" s="86"/>
      <c r="G26" s="86"/>
      <c r="H26" s="86"/>
      <c r="I26" s="86"/>
      <c r="J26" s="86"/>
      <c r="K26" s="86"/>
      <c r="L26" s="86"/>
      <c r="M26" s="86"/>
      <c r="N26" s="86"/>
      <c r="O26" s="86"/>
      <c r="P26" s="86"/>
      <c r="Q26" s="86"/>
      <c r="R26" s="86"/>
      <c r="S26" s="86"/>
      <c r="T26" s="86"/>
      <c r="U26" s="86"/>
      <c r="V26" s="86"/>
      <c r="W26" s="86"/>
      <c r="X26" s="86"/>
      <c r="Y26" s="86"/>
      <c r="Z26" s="86"/>
    </row>
    <row r="27" spans="1:26" x14ac:dyDescent="0.45">
      <c r="A27" s="86" t="s">
        <v>223</v>
      </c>
      <c r="B27" s="86"/>
      <c r="C27" s="86"/>
      <c r="D27" s="86"/>
      <c r="E27" s="86"/>
      <c r="F27" s="86"/>
      <c r="G27" s="86"/>
      <c r="H27" s="86"/>
      <c r="I27" s="86"/>
      <c r="J27" s="86"/>
      <c r="K27" s="86"/>
      <c r="L27" s="86"/>
      <c r="M27" s="86"/>
      <c r="N27" s="86"/>
      <c r="O27" s="86"/>
      <c r="P27" s="86"/>
      <c r="Q27" s="86"/>
      <c r="R27" s="86"/>
      <c r="S27" s="86"/>
      <c r="T27" s="86"/>
      <c r="U27" s="86"/>
      <c r="V27" s="86"/>
      <c r="W27" s="86"/>
      <c r="X27" s="86"/>
      <c r="Y27" s="86"/>
      <c r="Z27" s="86"/>
    </row>
    <row r="28" spans="1:26" ht="8.85" customHeight="1" x14ac:dyDescent="0.45">
      <c r="A28" s="86"/>
      <c r="B28" s="86"/>
      <c r="C28" s="86"/>
      <c r="D28" s="86"/>
      <c r="E28" s="86"/>
      <c r="F28" s="86"/>
      <c r="G28" s="86"/>
      <c r="H28" s="86"/>
      <c r="I28" s="86"/>
      <c r="J28" s="86"/>
      <c r="K28" s="86"/>
      <c r="L28" s="86"/>
      <c r="M28" s="86"/>
      <c r="N28" s="86"/>
      <c r="O28" s="86"/>
      <c r="P28" s="86"/>
      <c r="Q28" s="86"/>
      <c r="R28" s="86"/>
      <c r="S28" s="86"/>
      <c r="T28" s="86"/>
      <c r="U28" s="86"/>
      <c r="V28" s="86"/>
      <c r="W28" s="86"/>
      <c r="X28" s="86"/>
      <c r="Y28" s="86"/>
      <c r="Z28" s="86"/>
    </row>
    <row r="29" spans="1:26" x14ac:dyDescent="0.45">
      <c r="A29" s="86" t="s">
        <v>231</v>
      </c>
      <c r="B29" s="86"/>
      <c r="C29" s="86"/>
      <c r="D29" s="86"/>
      <c r="E29" s="86"/>
      <c r="F29" s="86"/>
      <c r="G29" s="86"/>
      <c r="H29" s="86"/>
      <c r="I29" s="86"/>
      <c r="J29" s="86"/>
      <c r="K29" s="86"/>
      <c r="L29" s="86"/>
      <c r="M29" s="86"/>
      <c r="N29" s="86"/>
      <c r="O29" s="86"/>
      <c r="P29" s="86"/>
      <c r="Q29" s="86"/>
      <c r="R29" s="86"/>
      <c r="S29" s="86"/>
      <c r="T29" s="86"/>
      <c r="U29" s="86"/>
      <c r="V29" s="86"/>
      <c r="W29" s="86"/>
      <c r="X29" s="86"/>
      <c r="Y29" s="86"/>
      <c r="Z29" s="86"/>
    </row>
    <row r="30" spans="1:26" x14ac:dyDescent="0.45">
      <c r="A30" s="86" t="s">
        <v>232</v>
      </c>
      <c r="B30" s="86"/>
      <c r="C30" s="86"/>
      <c r="D30" s="86"/>
      <c r="E30" s="86"/>
      <c r="F30" s="86"/>
      <c r="G30" s="86"/>
      <c r="H30" s="86"/>
      <c r="I30" s="86"/>
      <c r="J30" s="86"/>
      <c r="K30" s="86"/>
      <c r="L30" s="86"/>
      <c r="M30" s="86"/>
      <c r="N30" s="86"/>
      <c r="O30" s="86"/>
      <c r="P30" s="86"/>
      <c r="Q30" s="86"/>
      <c r="R30" s="86"/>
      <c r="S30" s="86"/>
      <c r="T30" s="86"/>
      <c r="U30" s="86"/>
      <c r="V30" s="86"/>
      <c r="W30" s="86"/>
      <c r="X30" s="86"/>
      <c r="Y30" s="86"/>
      <c r="Z30" s="86"/>
    </row>
    <row r="31" spans="1:26" x14ac:dyDescent="0.45">
      <c r="A31" s="86" t="s">
        <v>224</v>
      </c>
      <c r="B31" s="86"/>
      <c r="C31" s="86"/>
      <c r="D31" s="86"/>
      <c r="E31" s="86"/>
      <c r="F31" s="86"/>
      <c r="G31" s="86"/>
      <c r="H31" s="86"/>
      <c r="I31" s="86"/>
      <c r="J31" s="86"/>
      <c r="K31" s="86"/>
      <c r="L31" s="86"/>
      <c r="M31" s="86"/>
      <c r="N31" s="86"/>
      <c r="O31" s="86"/>
      <c r="P31" s="86"/>
      <c r="Q31" s="86"/>
      <c r="R31" s="86"/>
      <c r="S31" s="86"/>
      <c r="T31" s="86"/>
      <c r="U31" s="86"/>
      <c r="V31" s="86"/>
      <c r="W31" s="86"/>
      <c r="X31" s="86"/>
      <c r="Y31" s="86"/>
      <c r="Z31" s="86"/>
    </row>
    <row r="32" spans="1:26" ht="8.85" customHeight="1" x14ac:dyDescent="0.45">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row>
    <row r="33" spans="1:26" ht="18.2" customHeight="1" x14ac:dyDescent="0.45">
      <c r="A33" s="86" t="s">
        <v>225</v>
      </c>
      <c r="B33" s="86"/>
      <c r="C33" s="86"/>
      <c r="D33" s="86"/>
      <c r="E33" s="86"/>
      <c r="F33" s="86"/>
      <c r="G33" s="86"/>
      <c r="H33" s="86"/>
      <c r="I33" s="86"/>
      <c r="J33" s="86"/>
      <c r="K33" s="86"/>
      <c r="L33" s="86"/>
      <c r="M33" s="86"/>
      <c r="N33" s="86"/>
      <c r="O33" s="86"/>
      <c r="P33" s="86"/>
      <c r="Q33" s="86"/>
      <c r="R33" s="86"/>
      <c r="S33" s="86"/>
      <c r="T33" s="86"/>
      <c r="U33" s="86"/>
      <c r="V33" s="86"/>
      <c r="W33" s="86"/>
      <c r="X33" s="86"/>
      <c r="Y33" s="86"/>
      <c r="Z33" s="86"/>
    </row>
    <row r="34" spans="1:26" x14ac:dyDescent="0.45">
      <c r="A34" s="86" t="s">
        <v>212</v>
      </c>
      <c r="B34" s="86"/>
      <c r="C34" s="86"/>
      <c r="D34" s="86"/>
      <c r="E34" s="86"/>
      <c r="F34" s="86"/>
      <c r="G34" s="86"/>
      <c r="H34" s="86"/>
      <c r="I34" s="86"/>
      <c r="J34" s="86"/>
      <c r="K34" s="86"/>
      <c r="L34" s="86"/>
      <c r="M34" s="86"/>
      <c r="N34" s="86"/>
      <c r="O34" s="86"/>
      <c r="P34" s="86"/>
      <c r="Q34" s="86"/>
      <c r="R34" s="86"/>
      <c r="S34" s="86"/>
      <c r="T34" s="86"/>
      <c r="U34" s="86"/>
      <c r="V34" s="86"/>
      <c r="W34" s="86"/>
      <c r="X34" s="86"/>
      <c r="Y34" s="86"/>
      <c r="Z34" s="86"/>
    </row>
    <row r="35" spans="1:26" x14ac:dyDescent="0.45">
      <c r="A35" s="86" t="s">
        <v>213</v>
      </c>
      <c r="B35" s="86"/>
      <c r="C35" s="86"/>
      <c r="D35" s="86"/>
      <c r="E35" s="86"/>
      <c r="F35" s="86"/>
      <c r="G35" s="86"/>
      <c r="H35" s="86"/>
      <c r="I35" s="86"/>
      <c r="J35" s="86"/>
      <c r="K35" s="86"/>
      <c r="L35" s="86"/>
      <c r="M35" s="86"/>
      <c r="N35" s="86"/>
      <c r="O35" s="86"/>
      <c r="P35" s="86"/>
      <c r="Q35" s="86"/>
      <c r="R35" s="86"/>
      <c r="S35" s="86"/>
      <c r="T35" s="86"/>
      <c r="U35" s="86"/>
      <c r="V35" s="86"/>
      <c r="W35" s="86"/>
      <c r="X35" s="86"/>
      <c r="Y35" s="86"/>
      <c r="Z35" s="86"/>
    </row>
    <row r="36" spans="1:26" x14ac:dyDescent="0.45">
      <c r="A36" s="86" t="s">
        <v>214</v>
      </c>
      <c r="B36" s="86"/>
      <c r="C36" s="86"/>
      <c r="D36" s="86"/>
      <c r="E36" s="86"/>
      <c r="F36" s="86"/>
      <c r="G36" s="86"/>
      <c r="H36" s="86"/>
      <c r="I36" s="86"/>
      <c r="J36" s="86"/>
      <c r="K36" s="86"/>
      <c r="L36" s="86"/>
      <c r="M36" s="86"/>
      <c r="N36" s="86"/>
      <c r="O36" s="86"/>
      <c r="P36" s="86"/>
      <c r="Q36" s="86"/>
      <c r="R36" s="86"/>
      <c r="S36" s="86"/>
      <c r="T36" s="86"/>
      <c r="U36" s="86"/>
      <c r="V36" s="86"/>
      <c r="W36" s="86"/>
      <c r="X36" s="86"/>
      <c r="Y36" s="86"/>
      <c r="Z36" s="86"/>
    </row>
    <row r="37" spans="1:26" x14ac:dyDescent="0.45">
      <c r="A37" s="86" t="s">
        <v>238</v>
      </c>
      <c r="B37" s="86"/>
      <c r="C37" s="86"/>
      <c r="D37" s="86"/>
      <c r="E37" s="86"/>
      <c r="F37" s="86"/>
      <c r="G37" s="86"/>
      <c r="H37" s="86"/>
      <c r="I37" s="86"/>
      <c r="J37" s="86"/>
      <c r="K37" s="86"/>
      <c r="L37" s="86"/>
      <c r="M37" s="86"/>
      <c r="N37" s="86"/>
      <c r="O37" s="86"/>
      <c r="P37" s="86"/>
      <c r="Q37" s="86"/>
      <c r="R37" s="86"/>
      <c r="S37" s="86"/>
      <c r="T37" s="86"/>
      <c r="U37" s="86"/>
      <c r="V37" s="86"/>
      <c r="W37" s="86"/>
      <c r="X37" s="86"/>
      <c r="Y37" s="86"/>
      <c r="Z37" s="86"/>
    </row>
    <row r="38" spans="1:26" x14ac:dyDescent="0.45">
      <c r="A38" s="86" t="s">
        <v>215</v>
      </c>
      <c r="B38" s="86"/>
      <c r="C38" s="86"/>
      <c r="D38" s="86"/>
      <c r="E38" s="86"/>
      <c r="F38" s="86"/>
      <c r="G38" s="86"/>
      <c r="H38" s="86"/>
      <c r="I38" s="86"/>
      <c r="J38" s="86"/>
      <c r="K38" s="86"/>
      <c r="L38" s="86"/>
      <c r="M38" s="86"/>
      <c r="N38" s="86"/>
      <c r="O38" s="86"/>
      <c r="P38" s="86"/>
      <c r="Q38" s="86"/>
      <c r="R38" s="86"/>
      <c r="S38" s="86"/>
      <c r="T38" s="86"/>
      <c r="U38" s="86"/>
      <c r="V38" s="86"/>
      <c r="W38" s="86"/>
      <c r="X38" s="86"/>
      <c r="Y38" s="86"/>
      <c r="Z38" s="86"/>
    </row>
    <row r="39" spans="1:26" ht="8.85" customHeight="1" x14ac:dyDescent="0.45"/>
    <row r="40" spans="1:26" x14ac:dyDescent="0.45">
      <c r="P40" s="96" t="s">
        <v>9</v>
      </c>
      <c r="Q40" s="96"/>
      <c r="R40" s="98"/>
      <c r="S40" s="98"/>
      <c r="T40" s="81" t="s">
        <v>10</v>
      </c>
      <c r="U40" s="98"/>
      <c r="V40" s="98"/>
      <c r="W40" s="81" t="s">
        <v>27</v>
      </c>
      <c r="X40" s="98"/>
      <c r="Y40" s="98"/>
      <c r="Z40" s="81" t="s">
        <v>12</v>
      </c>
    </row>
    <row r="41" spans="1:26" x14ac:dyDescent="0.45">
      <c r="A41" s="79" t="s">
        <v>216</v>
      </c>
    </row>
    <row r="43" spans="1:26" x14ac:dyDescent="0.45">
      <c r="I43" s="96" t="s">
        <v>217</v>
      </c>
      <c r="J43" s="96"/>
      <c r="K43" s="96"/>
      <c r="L43" s="97"/>
      <c r="M43" s="97"/>
      <c r="N43" s="97"/>
      <c r="O43" s="97"/>
      <c r="P43" s="97"/>
      <c r="Q43" s="97"/>
      <c r="R43" s="97"/>
      <c r="S43" s="97"/>
      <c r="T43" s="97"/>
      <c r="U43" s="97"/>
      <c r="V43" s="97"/>
      <c r="W43" s="97"/>
      <c r="X43" s="97"/>
      <c r="Y43" s="97"/>
      <c r="Z43" s="97"/>
    </row>
    <row r="44" spans="1:26" x14ac:dyDescent="0.45">
      <c r="G44" s="96" t="s">
        <v>218</v>
      </c>
      <c r="H44" s="96"/>
      <c r="I44" s="96"/>
      <c r="J44" s="96"/>
      <c r="K44" s="96"/>
      <c r="L44" s="97"/>
      <c r="M44" s="97"/>
      <c r="N44" s="97"/>
      <c r="O44" s="97"/>
      <c r="P44" s="97"/>
      <c r="Q44" s="97"/>
      <c r="R44" s="97"/>
      <c r="S44" s="97"/>
      <c r="T44" s="97"/>
      <c r="U44" s="97"/>
      <c r="V44" s="97"/>
      <c r="W44" s="97"/>
      <c r="X44" s="97"/>
      <c r="Y44" s="97"/>
      <c r="Z44" s="97"/>
    </row>
    <row r="45" spans="1:26" x14ac:dyDescent="0.45">
      <c r="G45" s="96" t="s">
        <v>3</v>
      </c>
      <c r="H45" s="96"/>
      <c r="I45" s="96"/>
      <c r="J45" s="96"/>
      <c r="K45" s="96"/>
      <c r="L45" s="97"/>
      <c r="M45" s="97"/>
      <c r="N45" s="97"/>
      <c r="O45" s="97"/>
      <c r="P45" s="97"/>
      <c r="Q45" s="97"/>
      <c r="R45" s="97"/>
      <c r="S45" s="97"/>
      <c r="T45" s="97"/>
      <c r="U45" s="97"/>
      <c r="V45" s="97"/>
      <c r="W45" s="97"/>
      <c r="X45" s="97"/>
      <c r="Y45" s="97"/>
      <c r="Z45" s="97"/>
    </row>
    <row r="47" spans="1:26" x14ac:dyDescent="0.45">
      <c r="F47" s="85" t="s">
        <v>234</v>
      </c>
    </row>
  </sheetData>
  <sheetProtection algorithmName="SHA-512" hashValue="twCY6wIOhr5OPKbBa8jsgVWwTLb2WWL//WSWjLExJI6LdssDoySlroMjjBfjhCOGdFdMrEGVlzvWQU9aQfMq0g==" saltValue="JAJd0gnyetbi69PqP6da3Q==" spinCount="100000" sheet="1" selectLockedCells="1"/>
  <mergeCells count="12">
    <mergeCell ref="A2:Z3"/>
    <mergeCell ref="A7:Z7"/>
    <mergeCell ref="U40:V40"/>
    <mergeCell ref="X40:Y40"/>
    <mergeCell ref="I43:K43"/>
    <mergeCell ref="L43:Z43"/>
    <mergeCell ref="G44:K44"/>
    <mergeCell ref="L44:Z44"/>
    <mergeCell ref="G45:K45"/>
    <mergeCell ref="L45:Z45"/>
    <mergeCell ref="R40:S40"/>
    <mergeCell ref="P40:Q40"/>
  </mergeCells>
  <phoneticPr fontId="1"/>
  <pageMargins left="0.70866141732283472" right="0.51181102362204722" top="0.55118110236220474"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4"/>
  <sheetViews>
    <sheetView showGridLines="0" zoomScaleNormal="100" workbookViewId="0">
      <selection activeCell="B10" sqref="B10:E10"/>
    </sheetView>
  </sheetViews>
  <sheetFormatPr defaultColWidth="3.125" defaultRowHeight="18.75" x14ac:dyDescent="0.4"/>
  <cols>
    <col min="1" max="1" width="3.125" style="9"/>
    <col min="2" max="2" width="3.125" style="9" customWidth="1"/>
    <col min="3" max="25" width="3.125" style="9"/>
    <col min="26" max="26" width="3.125" style="9" customWidth="1"/>
    <col min="27" max="30" width="3.125" style="9"/>
    <col min="31" max="31" width="8.5" style="9" hidden="1" customWidth="1"/>
    <col min="32" max="16384" width="3.125" style="9"/>
  </cols>
  <sheetData>
    <row r="1" spans="1:31" x14ac:dyDescent="0.4">
      <c r="A1" s="9" t="s">
        <v>28</v>
      </c>
    </row>
    <row r="2" spans="1:31" ht="18.2" customHeight="1" x14ac:dyDescent="0.4">
      <c r="B2" s="118" t="s">
        <v>29</v>
      </c>
      <c r="C2" s="118"/>
      <c r="D2" s="118"/>
      <c r="E2" s="118"/>
      <c r="F2" s="118"/>
      <c r="G2" s="118"/>
      <c r="H2" s="118"/>
      <c r="I2" s="118"/>
      <c r="J2" s="118"/>
      <c r="K2" s="118"/>
      <c r="L2" s="118"/>
      <c r="M2" s="118"/>
      <c r="N2" s="118"/>
      <c r="O2" s="118"/>
      <c r="P2" s="118"/>
      <c r="Q2" s="118"/>
      <c r="R2" s="118"/>
      <c r="S2" s="118"/>
      <c r="T2" s="118"/>
      <c r="U2" s="118"/>
      <c r="V2" s="118"/>
      <c r="W2" s="118"/>
      <c r="X2" s="118"/>
      <c r="Y2" s="118"/>
    </row>
    <row r="3" spans="1:31" ht="18.2" customHeight="1" x14ac:dyDescent="0.4">
      <c r="B3" s="118"/>
      <c r="C3" s="118"/>
      <c r="D3" s="118"/>
      <c r="E3" s="118"/>
      <c r="F3" s="118"/>
      <c r="G3" s="118"/>
      <c r="H3" s="118"/>
      <c r="I3" s="118"/>
      <c r="J3" s="118"/>
      <c r="K3" s="118"/>
      <c r="L3" s="118"/>
      <c r="M3" s="118"/>
      <c r="N3" s="118"/>
      <c r="O3" s="118"/>
      <c r="P3" s="118"/>
      <c r="Q3" s="118"/>
      <c r="R3" s="118"/>
      <c r="S3" s="118"/>
      <c r="T3" s="118"/>
      <c r="U3" s="118"/>
      <c r="V3" s="118"/>
      <c r="W3" s="118"/>
      <c r="X3" s="118"/>
      <c r="Y3" s="118"/>
    </row>
    <row r="4" spans="1:31" x14ac:dyDescent="0.4">
      <c r="A4" s="8">
        <v>1</v>
      </c>
      <c r="B4" s="9" t="s">
        <v>30</v>
      </c>
    </row>
    <row r="5" spans="1:31" s="70" customFormat="1" x14ac:dyDescent="0.4">
      <c r="A5" s="71"/>
      <c r="B5" s="70" t="s">
        <v>177</v>
      </c>
      <c r="I5" s="101" t="str">
        <f>様式第１号!H27</f>
        <v>エラー</v>
      </c>
      <c r="J5" s="101"/>
      <c r="K5" s="101"/>
      <c r="L5" s="70" t="s">
        <v>176</v>
      </c>
    </row>
    <row r="6" spans="1:31" s="70" customFormat="1" x14ac:dyDescent="0.4">
      <c r="A6" s="71"/>
    </row>
    <row r="7" spans="1:31" x14ac:dyDescent="0.4">
      <c r="B7" s="9" t="s">
        <v>31</v>
      </c>
      <c r="G7" s="10"/>
      <c r="H7" s="56" t="s">
        <v>135</v>
      </c>
      <c r="T7" s="58"/>
      <c r="U7" s="58"/>
      <c r="V7" s="58"/>
    </row>
    <row r="8" spans="1:31" x14ac:dyDescent="0.4">
      <c r="A8" s="35"/>
      <c r="B8" s="127" t="s">
        <v>171</v>
      </c>
      <c r="C8" s="130"/>
      <c r="D8" s="130"/>
      <c r="E8" s="131"/>
      <c r="F8" s="130" t="s">
        <v>170</v>
      </c>
      <c r="G8" s="130"/>
      <c r="H8" s="130"/>
      <c r="I8" s="130"/>
      <c r="J8" s="130"/>
      <c r="K8" s="130"/>
      <c r="L8" s="130"/>
      <c r="M8" s="130"/>
      <c r="N8" s="130"/>
      <c r="O8" s="130"/>
      <c r="P8" s="130"/>
      <c r="Q8" s="131"/>
      <c r="R8" s="127" t="s">
        <v>102</v>
      </c>
      <c r="S8" s="128"/>
      <c r="T8" s="129" t="s">
        <v>101</v>
      </c>
      <c r="U8" s="130"/>
      <c r="V8" s="131"/>
      <c r="W8" s="120" t="s">
        <v>32</v>
      </c>
      <c r="X8" s="120"/>
      <c r="Y8" s="120"/>
      <c r="Z8" s="120"/>
    </row>
    <row r="9" spans="1:31" x14ac:dyDescent="0.4">
      <c r="A9" s="82" t="s">
        <v>106</v>
      </c>
      <c r="B9" s="132" t="s">
        <v>172</v>
      </c>
      <c r="C9" s="133"/>
      <c r="D9" s="133"/>
      <c r="E9" s="134"/>
      <c r="F9" s="135" t="s">
        <v>173</v>
      </c>
      <c r="G9" s="135"/>
      <c r="H9" s="135"/>
      <c r="I9" s="135"/>
      <c r="J9" s="135"/>
      <c r="K9" s="135"/>
      <c r="L9" s="135"/>
      <c r="M9" s="135"/>
      <c r="N9" s="135"/>
      <c r="O9" s="135"/>
      <c r="P9" s="135"/>
      <c r="Q9" s="136"/>
      <c r="R9" s="122">
        <v>1</v>
      </c>
      <c r="S9" s="123"/>
      <c r="T9" s="124">
        <v>100000</v>
      </c>
      <c r="U9" s="125"/>
      <c r="V9" s="126"/>
      <c r="W9" s="121">
        <f>R9*T9</f>
        <v>100000</v>
      </c>
      <c r="X9" s="121"/>
      <c r="Y9" s="121"/>
      <c r="Z9" s="11" t="s">
        <v>22</v>
      </c>
      <c r="AE9" s="9" t="s">
        <v>174</v>
      </c>
    </row>
    <row r="10" spans="1:31" x14ac:dyDescent="0.4">
      <c r="A10" s="35"/>
      <c r="B10" s="102"/>
      <c r="C10" s="103"/>
      <c r="D10" s="103"/>
      <c r="E10" s="110"/>
      <c r="F10" s="111"/>
      <c r="G10" s="111"/>
      <c r="H10" s="111"/>
      <c r="I10" s="111"/>
      <c r="J10" s="111"/>
      <c r="K10" s="111"/>
      <c r="L10" s="111"/>
      <c r="M10" s="111"/>
      <c r="N10" s="111"/>
      <c r="O10" s="111"/>
      <c r="P10" s="111"/>
      <c r="Q10" s="112"/>
      <c r="R10" s="113"/>
      <c r="S10" s="114"/>
      <c r="T10" s="115"/>
      <c r="U10" s="115"/>
      <c r="V10" s="116"/>
      <c r="W10" s="117">
        <f>R10*T10</f>
        <v>0</v>
      </c>
      <c r="X10" s="117"/>
      <c r="Y10" s="117"/>
      <c r="Z10" s="11" t="s">
        <v>22</v>
      </c>
      <c r="AE10" s="9" t="s">
        <v>175</v>
      </c>
    </row>
    <row r="11" spans="1:31" x14ac:dyDescent="0.4">
      <c r="A11" s="35"/>
      <c r="B11" s="102"/>
      <c r="C11" s="103"/>
      <c r="D11" s="103"/>
      <c r="E11" s="110"/>
      <c r="F11" s="111"/>
      <c r="G11" s="111"/>
      <c r="H11" s="111"/>
      <c r="I11" s="111"/>
      <c r="J11" s="111"/>
      <c r="K11" s="111"/>
      <c r="L11" s="111"/>
      <c r="M11" s="111"/>
      <c r="N11" s="111"/>
      <c r="O11" s="111"/>
      <c r="P11" s="111"/>
      <c r="Q11" s="112"/>
      <c r="R11" s="113"/>
      <c r="S11" s="114"/>
      <c r="T11" s="115"/>
      <c r="U11" s="115"/>
      <c r="V11" s="116"/>
      <c r="W11" s="117">
        <f t="shared" ref="W11:W29" si="0">R11*T11</f>
        <v>0</v>
      </c>
      <c r="X11" s="117"/>
      <c r="Y11" s="117"/>
      <c r="Z11" s="11" t="s">
        <v>22</v>
      </c>
    </row>
    <row r="12" spans="1:31" x14ac:dyDescent="0.4">
      <c r="A12" s="35"/>
      <c r="B12" s="102"/>
      <c r="C12" s="103"/>
      <c r="D12" s="103"/>
      <c r="E12" s="110"/>
      <c r="F12" s="111"/>
      <c r="G12" s="111"/>
      <c r="H12" s="111"/>
      <c r="I12" s="111"/>
      <c r="J12" s="111"/>
      <c r="K12" s="111"/>
      <c r="L12" s="111"/>
      <c r="M12" s="111"/>
      <c r="N12" s="111"/>
      <c r="O12" s="111"/>
      <c r="P12" s="111"/>
      <c r="Q12" s="112"/>
      <c r="R12" s="113"/>
      <c r="S12" s="114"/>
      <c r="T12" s="115"/>
      <c r="U12" s="115"/>
      <c r="V12" s="116"/>
      <c r="W12" s="117">
        <f t="shared" si="0"/>
        <v>0</v>
      </c>
      <c r="X12" s="117"/>
      <c r="Y12" s="117"/>
      <c r="Z12" s="11" t="s">
        <v>22</v>
      </c>
    </row>
    <row r="13" spans="1:31" s="35" customFormat="1" x14ac:dyDescent="0.4">
      <c r="B13" s="102"/>
      <c r="C13" s="103"/>
      <c r="D13" s="103"/>
      <c r="E13" s="110"/>
      <c r="F13" s="111"/>
      <c r="G13" s="111"/>
      <c r="H13" s="111"/>
      <c r="I13" s="111"/>
      <c r="J13" s="111"/>
      <c r="K13" s="111"/>
      <c r="L13" s="111"/>
      <c r="M13" s="111"/>
      <c r="N13" s="111"/>
      <c r="O13" s="111"/>
      <c r="P13" s="111"/>
      <c r="Q13" s="112"/>
      <c r="R13" s="113"/>
      <c r="S13" s="114"/>
      <c r="T13" s="115"/>
      <c r="U13" s="115"/>
      <c r="V13" s="116"/>
      <c r="W13" s="117">
        <f t="shared" si="0"/>
        <v>0</v>
      </c>
      <c r="X13" s="117"/>
      <c r="Y13" s="117"/>
      <c r="Z13" s="11" t="s">
        <v>22</v>
      </c>
    </row>
    <row r="14" spans="1:31" s="35" customFormat="1" x14ac:dyDescent="0.4">
      <c r="B14" s="102"/>
      <c r="C14" s="103"/>
      <c r="D14" s="103"/>
      <c r="E14" s="110"/>
      <c r="F14" s="111"/>
      <c r="G14" s="111"/>
      <c r="H14" s="111"/>
      <c r="I14" s="111"/>
      <c r="J14" s="111"/>
      <c r="K14" s="111"/>
      <c r="L14" s="111"/>
      <c r="M14" s="111"/>
      <c r="N14" s="111"/>
      <c r="O14" s="111"/>
      <c r="P14" s="111"/>
      <c r="Q14" s="112"/>
      <c r="R14" s="113"/>
      <c r="S14" s="114"/>
      <c r="T14" s="115"/>
      <c r="U14" s="115"/>
      <c r="V14" s="116"/>
      <c r="W14" s="117">
        <f t="shared" si="0"/>
        <v>0</v>
      </c>
      <c r="X14" s="117"/>
      <c r="Y14" s="117"/>
      <c r="Z14" s="11" t="s">
        <v>22</v>
      </c>
    </row>
    <row r="15" spans="1:31" s="70" customFormat="1" x14ac:dyDescent="0.4">
      <c r="B15" s="102"/>
      <c r="C15" s="103"/>
      <c r="D15" s="103"/>
      <c r="E15" s="110"/>
      <c r="F15" s="111"/>
      <c r="G15" s="111"/>
      <c r="H15" s="111"/>
      <c r="I15" s="111"/>
      <c r="J15" s="111"/>
      <c r="K15" s="111"/>
      <c r="L15" s="111"/>
      <c r="M15" s="111"/>
      <c r="N15" s="111"/>
      <c r="O15" s="111"/>
      <c r="P15" s="111"/>
      <c r="Q15" s="112"/>
      <c r="R15" s="113"/>
      <c r="S15" s="114"/>
      <c r="T15" s="115"/>
      <c r="U15" s="115"/>
      <c r="V15" s="116"/>
      <c r="W15" s="117">
        <f t="shared" ref="W15:W17" si="1">R15*T15</f>
        <v>0</v>
      </c>
      <c r="X15" s="117"/>
      <c r="Y15" s="117"/>
      <c r="Z15" s="11" t="s">
        <v>22</v>
      </c>
    </row>
    <row r="16" spans="1:31" s="70" customFormat="1" x14ac:dyDescent="0.4">
      <c r="B16" s="102"/>
      <c r="C16" s="103"/>
      <c r="D16" s="103"/>
      <c r="E16" s="110"/>
      <c r="F16" s="111"/>
      <c r="G16" s="111"/>
      <c r="H16" s="111"/>
      <c r="I16" s="111"/>
      <c r="J16" s="111"/>
      <c r="K16" s="111"/>
      <c r="L16" s="111"/>
      <c r="M16" s="111"/>
      <c r="N16" s="111"/>
      <c r="O16" s="111"/>
      <c r="P16" s="111"/>
      <c r="Q16" s="112"/>
      <c r="R16" s="113"/>
      <c r="S16" s="114"/>
      <c r="T16" s="115"/>
      <c r="U16" s="115"/>
      <c r="V16" s="116"/>
      <c r="W16" s="117">
        <f t="shared" si="1"/>
        <v>0</v>
      </c>
      <c r="X16" s="117"/>
      <c r="Y16" s="117"/>
      <c r="Z16" s="11" t="s">
        <v>22</v>
      </c>
    </row>
    <row r="17" spans="1:31" s="70" customFormat="1" x14ac:dyDescent="0.4">
      <c r="B17" s="102"/>
      <c r="C17" s="103"/>
      <c r="D17" s="103"/>
      <c r="E17" s="110"/>
      <c r="F17" s="111"/>
      <c r="G17" s="111"/>
      <c r="H17" s="111"/>
      <c r="I17" s="111"/>
      <c r="J17" s="111"/>
      <c r="K17" s="111"/>
      <c r="L17" s="111"/>
      <c r="M17" s="111"/>
      <c r="N17" s="111"/>
      <c r="O17" s="111"/>
      <c r="P17" s="111"/>
      <c r="Q17" s="112"/>
      <c r="R17" s="113"/>
      <c r="S17" s="114"/>
      <c r="T17" s="115"/>
      <c r="U17" s="115"/>
      <c r="V17" s="116"/>
      <c r="W17" s="117">
        <f t="shared" si="1"/>
        <v>0</v>
      </c>
      <c r="X17" s="117"/>
      <c r="Y17" s="117"/>
      <c r="Z17" s="11" t="s">
        <v>22</v>
      </c>
    </row>
    <row r="18" spans="1:31" x14ac:dyDescent="0.4">
      <c r="A18" s="35"/>
      <c r="B18" s="102"/>
      <c r="C18" s="103"/>
      <c r="D18" s="103"/>
      <c r="E18" s="110"/>
      <c r="F18" s="111"/>
      <c r="G18" s="111"/>
      <c r="H18" s="111"/>
      <c r="I18" s="111"/>
      <c r="J18" s="111"/>
      <c r="K18" s="111"/>
      <c r="L18" s="111"/>
      <c r="M18" s="111"/>
      <c r="N18" s="111"/>
      <c r="O18" s="111"/>
      <c r="P18" s="111"/>
      <c r="Q18" s="112"/>
      <c r="R18" s="113"/>
      <c r="S18" s="114"/>
      <c r="T18" s="115"/>
      <c r="U18" s="115"/>
      <c r="V18" s="116"/>
      <c r="W18" s="117">
        <f t="shared" si="0"/>
        <v>0</v>
      </c>
      <c r="X18" s="117"/>
      <c r="Y18" s="117"/>
      <c r="Z18" s="11" t="s">
        <v>22</v>
      </c>
    </row>
    <row r="19" spans="1:31" x14ac:dyDescent="0.4">
      <c r="A19" s="35"/>
      <c r="B19" s="102"/>
      <c r="C19" s="103"/>
      <c r="D19" s="103"/>
      <c r="E19" s="110"/>
      <c r="F19" s="111"/>
      <c r="G19" s="111"/>
      <c r="H19" s="111"/>
      <c r="I19" s="111"/>
      <c r="J19" s="111"/>
      <c r="K19" s="111"/>
      <c r="L19" s="111"/>
      <c r="M19" s="111"/>
      <c r="N19" s="111"/>
      <c r="O19" s="111"/>
      <c r="P19" s="111"/>
      <c r="Q19" s="112"/>
      <c r="R19" s="113"/>
      <c r="S19" s="114"/>
      <c r="T19" s="115"/>
      <c r="U19" s="115"/>
      <c r="V19" s="116"/>
      <c r="W19" s="117">
        <f t="shared" si="0"/>
        <v>0</v>
      </c>
      <c r="X19" s="117"/>
      <c r="Y19" s="117"/>
      <c r="Z19" s="11" t="s">
        <v>22</v>
      </c>
    </row>
    <row r="20" spans="1:31" x14ac:dyDescent="0.4">
      <c r="A20" s="35"/>
      <c r="B20" s="102"/>
      <c r="C20" s="103"/>
      <c r="D20" s="103"/>
      <c r="E20" s="110"/>
      <c r="F20" s="111"/>
      <c r="G20" s="111"/>
      <c r="H20" s="111"/>
      <c r="I20" s="111"/>
      <c r="J20" s="111"/>
      <c r="K20" s="111"/>
      <c r="L20" s="111"/>
      <c r="M20" s="111"/>
      <c r="N20" s="111"/>
      <c r="O20" s="111"/>
      <c r="P20" s="111"/>
      <c r="Q20" s="112"/>
      <c r="R20" s="113"/>
      <c r="S20" s="114"/>
      <c r="T20" s="115"/>
      <c r="U20" s="115"/>
      <c r="V20" s="116"/>
      <c r="W20" s="117">
        <f t="shared" si="0"/>
        <v>0</v>
      </c>
      <c r="X20" s="117"/>
      <c r="Y20" s="117"/>
      <c r="Z20" s="11" t="s">
        <v>22</v>
      </c>
    </row>
    <row r="21" spans="1:31" x14ac:dyDescent="0.4">
      <c r="A21" s="35"/>
      <c r="B21" s="102"/>
      <c r="C21" s="103"/>
      <c r="D21" s="103"/>
      <c r="E21" s="110"/>
      <c r="F21" s="111"/>
      <c r="G21" s="111"/>
      <c r="H21" s="111"/>
      <c r="I21" s="111"/>
      <c r="J21" s="111"/>
      <c r="K21" s="111"/>
      <c r="L21" s="111"/>
      <c r="M21" s="111"/>
      <c r="N21" s="111"/>
      <c r="O21" s="111"/>
      <c r="P21" s="111"/>
      <c r="Q21" s="112"/>
      <c r="R21" s="113"/>
      <c r="S21" s="114"/>
      <c r="T21" s="115"/>
      <c r="U21" s="115"/>
      <c r="V21" s="116"/>
      <c r="W21" s="117">
        <f t="shared" si="0"/>
        <v>0</v>
      </c>
      <c r="X21" s="117"/>
      <c r="Y21" s="117"/>
      <c r="Z21" s="11" t="s">
        <v>22</v>
      </c>
    </row>
    <row r="22" spans="1:31" x14ac:dyDescent="0.4">
      <c r="A22" s="35"/>
      <c r="B22" s="102"/>
      <c r="C22" s="103"/>
      <c r="D22" s="103"/>
      <c r="E22" s="110"/>
      <c r="F22" s="111"/>
      <c r="G22" s="111"/>
      <c r="H22" s="111"/>
      <c r="I22" s="111"/>
      <c r="J22" s="111"/>
      <c r="K22" s="111"/>
      <c r="L22" s="111"/>
      <c r="M22" s="111"/>
      <c r="N22" s="111"/>
      <c r="O22" s="111"/>
      <c r="P22" s="111"/>
      <c r="Q22" s="112"/>
      <c r="R22" s="113"/>
      <c r="S22" s="114"/>
      <c r="T22" s="115"/>
      <c r="U22" s="115"/>
      <c r="V22" s="116"/>
      <c r="W22" s="117">
        <f t="shared" si="0"/>
        <v>0</v>
      </c>
      <c r="X22" s="117"/>
      <c r="Y22" s="117"/>
      <c r="Z22" s="11" t="s">
        <v>22</v>
      </c>
    </row>
    <row r="23" spans="1:31" x14ac:dyDescent="0.4">
      <c r="A23" s="35"/>
      <c r="B23" s="102"/>
      <c r="C23" s="103"/>
      <c r="D23" s="103"/>
      <c r="E23" s="110"/>
      <c r="F23" s="111"/>
      <c r="G23" s="111"/>
      <c r="H23" s="111"/>
      <c r="I23" s="111"/>
      <c r="J23" s="111"/>
      <c r="K23" s="111"/>
      <c r="L23" s="111"/>
      <c r="M23" s="111"/>
      <c r="N23" s="111"/>
      <c r="O23" s="111"/>
      <c r="P23" s="111"/>
      <c r="Q23" s="112"/>
      <c r="R23" s="113"/>
      <c r="S23" s="114"/>
      <c r="T23" s="115"/>
      <c r="U23" s="115"/>
      <c r="V23" s="116"/>
      <c r="W23" s="117">
        <f t="shared" si="0"/>
        <v>0</v>
      </c>
      <c r="X23" s="117"/>
      <c r="Y23" s="117"/>
      <c r="Z23" s="11" t="s">
        <v>22</v>
      </c>
    </row>
    <row r="24" spans="1:31" x14ac:dyDescent="0.4">
      <c r="A24" s="35"/>
      <c r="B24" s="102"/>
      <c r="C24" s="103"/>
      <c r="D24" s="103"/>
      <c r="E24" s="110"/>
      <c r="F24" s="111"/>
      <c r="G24" s="111"/>
      <c r="H24" s="111"/>
      <c r="I24" s="111"/>
      <c r="J24" s="111"/>
      <c r="K24" s="111"/>
      <c r="L24" s="111"/>
      <c r="M24" s="111"/>
      <c r="N24" s="111"/>
      <c r="O24" s="111"/>
      <c r="P24" s="111"/>
      <c r="Q24" s="112"/>
      <c r="R24" s="113"/>
      <c r="S24" s="114"/>
      <c r="T24" s="115"/>
      <c r="U24" s="115"/>
      <c r="V24" s="116"/>
      <c r="W24" s="117">
        <f t="shared" si="0"/>
        <v>0</v>
      </c>
      <c r="X24" s="117"/>
      <c r="Y24" s="117"/>
      <c r="Z24" s="11" t="s">
        <v>22</v>
      </c>
    </row>
    <row r="25" spans="1:31" s="28" customFormat="1" x14ac:dyDescent="0.4">
      <c r="A25" s="35"/>
      <c r="B25" s="102"/>
      <c r="C25" s="103"/>
      <c r="D25" s="103"/>
      <c r="E25" s="110"/>
      <c r="F25" s="111"/>
      <c r="G25" s="111"/>
      <c r="H25" s="111"/>
      <c r="I25" s="111"/>
      <c r="J25" s="111"/>
      <c r="K25" s="111"/>
      <c r="L25" s="111"/>
      <c r="M25" s="111"/>
      <c r="N25" s="111"/>
      <c r="O25" s="111"/>
      <c r="P25" s="111"/>
      <c r="Q25" s="112"/>
      <c r="R25" s="113"/>
      <c r="S25" s="114"/>
      <c r="T25" s="115"/>
      <c r="U25" s="115"/>
      <c r="V25" s="116"/>
      <c r="W25" s="117">
        <f t="shared" si="0"/>
        <v>0</v>
      </c>
      <c r="X25" s="117"/>
      <c r="Y25" s="117"/>
      <c r="Z25" s="11" t="s">
        <v>22</v>
      </c>
    </row>
    <row r="26" spans="1:31" s="28" customFormat="1" x14ac:dyDescent="0.4">
      <c r="A26" s="35"/>
      <c r="B26" s="102"/>
      <c r="C26" s="103"/>
      <c r="D26" s="103"/>
      <c r="E26" s="110"/>
      <c r="F26" s="111"/>
      <c r="G26" s="111"/>
      <c r="H26" s="111"/>
      <c r="I26" s="111"/>
      <c r="J26" s="111"/>
      <c r="K26" s="111"/>
      <c r="L26" s="111"/>
      <c r="M26" s="111"/>
      <c r="N26" s="111"/>
      <c r="O26" s="111"/>
      <c r="P26" s="111"/>
      <c r="Q26" s="112"/>
      <c r="R26" s="113"/>
      <c r="S26" s="114"/>
      <c r="T26" s="115"/>
      <c r="U26" s="115"/>
      <c r="V26" s="116"/>
      <c r="W26" s="139">
        <f t="shared" si="0"/>
        <v>0</v>
      </c>
      <c r="X26" s="140"/>
      <c r="Y26" s="141"/>
      <c r="Z26" s="11" t="s">
        <v>22</v>
      </c>
    </row>
    <row r="27" spans="1:31" s="28" customFormat="1" x14ac:dyDescent="0.4">
      <c r="A27" s="35"/>
      <c r="B27" s="102"/>
      <c r="C27" s="103"/>
      <c r="D27" s="103"/>
      <c r="E27" s="110"/>
      <c r="F27" s="111"/>
      <c r="G27" s="111"/>
      <c r="H27" s="111"/>
      <c r="I27" s="111"/>
      <c r="J27" s="111"/>
      <c r="K27" s="111"/>
      <c r="L27" s="111"/>
      <c r="M27" s="111"/>
      <c r="N27" s="111"/>
      <c r="O27" s="111"/>
      <c r="P27" s="111"/>
      <c r="Q27" s="112"/>
      <c r="R27" s="113"/>
      <c r="S27" s="114"/>
      <c r="T27" s="115"/>
      <c r="U27" s="115"/>
      <c r="V27" s="116"/>
      <c r="W27" s="139">
        <f t="shared" si="0"/>
        <v>0</v>
      </c>
      <c r="X27" s="140"/>
      <c r="Y27" s="141"/>
      <c r="Z27" s="11" t="s">
        <v>22</v>
      </c>
    </row>
    <row r="28" spans="1:31" s="28" customFormat="1" x14ac:dyDescent="0.4">
      <c r="A28" s="35"/>
      <c r="B28" s="102"/>
      <c r="C28" s="103"/>
      <c r="D28" s="103"/>
      <c r="E28" s="110"/>
      <c r="F28" s="111"/>
      <c r="G28" s="111"/>
      <c r="H28" s="111"/>
      <c r="I28" s="111"/>
      <c r="J28" s="111"/>
      <c r="K28" s="111"/>
      <c r="L28" s="111"/>
      <c r="M28" s="111"/>
      <c r="N28" s="111"/>
      <c r="O28" s="111"/>
      <c r="P28" s="111"/>
      <c r="Q28" s="112"/>
      <c r="R28" s="113"/>
      <c r="S28" s="114"/>
      <c r="T28" s="115"/>
      <c r="U28" s="115"/>
      <c r="V28" s="116"/>
      <c r="W28" s="117">
        <f t="shared" si="0"/>
        <v>0</v>
      </c>
      <c r="X28" s="117"/>
      <c r="Y28" s="117"/>
      <c r="Z28" s="11" t="s">
        <v>22</v>
      </c>
    </row>
    <row r="29" spans="1:31" s="35" customFormat="1" ht="19.5" thickBot="1" x14ac:dyDescent="0.45">
      <c r="B29" s="102"/>
      <c r="C29" s="103"/>
      <c r="D29" s="103"/>
      <c r="E29" s="110"/>
      <c r="F29" s="111"/>
      <c r="G29" s="111"/>
      <c r="H29" s="111"/>
      <c r="I29" s="111"/>
      <c r="J29" s="111"/>
      <c r="K29" s="111"/>
      <c r="L29" s="111"/>
      <c r="M29" s="111"/>
      <c r="N29" s="111"/>
      <c r="O29" s="111"/>
      <c r="P29" s="111"/>
      <c r="Q29" s="112"/>
      <c r="R29" s="113"/>
      <c r="S29" s="114"/>
      <c r="T29" s="115"/>
      <c r="U29" s="115"/>
      <c r="V29" s="116"/>
      <c r="W29" s="117">
        <f t="shared" si="0"/>
        <v>0</v>
      </c>
      <c r="X29" s="117"/>
      <c r="Y29" s="117"/>
      <c r="Z29" s="11" t="s">
        <v>22</v>
      </c>
      <c r="AE29" s="35" t="s">
        <v>149</v>
      </c>
    </row>
    <row r="30" spans="1:31" s="35" customFormat="1" ht="19.5" thickBot="1" x14ac:dyDescent="0.45">
      <c r="B30" s="146" t="s">
        <v>203</v>
      </c>
      <c r="C30" s="147"/>
      <c r="D30" s="147"/>
      <c r="E30" s="147"/>
      <c r="F30" s="102"/>
      <c r="G30" s="103"/>
      <c r="H30" s="103"/>
      <c r="I30" s="103"/>
      <c r="J30" s="103"/>
      <c r="K30" s="103"/>
      <c r="L30" s="103"/>
      <c r="M30" s="104" t="s">
        <v>148</v>
      </c>
      <c r="N30" s="105"/>
      <c r="O30" s="105"/>
      <c r="P30" s="105"/>
      <c r="Q30" s="106"/>
      <c r="R30" s="107"/>
      <c r="S30" s="108"/>
      <c r="T30" s="108"/>
      <c r="U30" s="108"/>
      <c r="V30" s="109"/>
      <c r="W30" s="141">
        <f>IF(F30="指定施設（50％）",ROUNDDOWN(R30*0.5,0),ROUNDDOWN(R30*0.3,0))</f>
        <v>0</v>
      </c>
      <c r="X30" s="117"/>
      <c r="Y30" s="117"/>
      <c r="Z30" s="11" t="s">
        <v>22</v>
      </c>
      <c r="AE30" s="35" t="s">
        <v>150</v>
      </c>
    </row>
    <row r="31" spans="1:31" s="35" customFormat="1" x14ac:dyDescent="0.4">
      <c r="A31" s="9"/>
      <c r="B31" s="120" t="s">
        <v>33</v>
      </c>
      <c r="C31" s="120"/>
      <c r="D31" s="120"/>
      <c r="E31" s="120"/>
      <c r="F31" s="120"/>
      <c r="G31" s="120"/>
      <c r="H31" s="120"/>
      <c r="I31" s="120"/>
      <c r="J31" s="120"/>
      <c r="K31" s="120"/>
      <c r="L31" s="120"/>
      <c r="M31" s="120"/>
      <c r="N31" s="120"/>
      <c r="O31" s="120"/>
      <c r="P31" s="120"/>
      <c r="Q31" s="120"/>
      <c r="R31" s="120"/>
      <c r="S31" s="120"/>
      <c r="T31" s="120"/>
      <c r="U31" s="120"/>
      <c r="V31" s="120"/>
      <c r="W31" s="117">
        <f>SUM(W10:Y30)</f>
        <v>0</v>
      </c>
      <c r="X31" s="117"/>
      <c r="Y31" s="117"/>
      <c r="Z31" s="11" t="s">
        <v>22</v>
      </c>
    </row>
    <row r="32" spans="1:31" s="35" customFormat="1" ht="19.5" thickBot="1" x14ac:dyDescent="0.45">
      <c r="A32" s="9"/>
      <c r="B32" s="37"/>
      <c r="C32" s="37"/>
      <c r="D32" s="37"/>
      <c r="E32" s="37"/>
      <c r="F32" s="37"/>
      <c r="G32" s="37"/>
      <c r="H32" s="37"/>
      <c r="I32" s="37"/>
      <c r="L32" s="137" t="s">
        <v>37</v>
      </c>
      <c r="M32" s="137"/>
      <c r="N32" s="137"/>
      <c r="O32" s="137"/>
      <c r="P32" s="137"/>
      <c r="Q32" s="137"/>
      <c r="R32" s="137"/>
      <c r="S32" s="137"/>
      <c r="T32" s="137"/>
      <c r="U32" s="137"/>
      <c r="V32" s="137"/>
      <c r="W32" s="138">
        <f>ROUNDDOWN(W31*0.8,-3)</f>
        <v>0</v>
      </c>
      <c r="X32" s="138"/>
      <c r="Y32" s="138"/>
      <c r="Z32" s="35" t="s">
        <v>22</v>
      </c>
    </row>
    <row r="33" spans="1:31" s="35" customFormat="1" ht="19.5" thickBot="1" x14ac:dyDescent="0.45">
      <c r="A33" s="9"/>
      <c r="B33" s="37"/>
      <c r="C33" s="37"/>
      <c r="D33" s="37"/>
      <c r="E33" s="37"/>
      <c r="F33" s="37"/>
      <c r="G33" s="37"/>
      <c r="H33" s="37"/>
      <c r="I33" s="35" t="s">
        <v>34</v>
      </c>
      <c r="L33" s="142">
        <f>IF(SUM(I5)&gt;=50,AE33,IF(I5="エラー",0,AE34))</f>
        <v>0</v>
      </c>
      <c r="M33" s="142"/>
      <c r="N33" s="142"/>
      <c r="O33" s="142"/>
      <c r="P33" s="35" t="s">
        <v>22</v>
      </c>
      <c r="Q33" s="37"/>
      <c r="R33" s="37"/>
      <c r="S33" s="35" t="s">
        <v>36</v>
      </c>
      <c r="W33" s="143">
        <f>IF(SUM(W32)&lt;=L33,W32,L33)</f>
        <v>0</v>
      </c>
      <c r="X33" s="144"/>
      <c r="Y33" s="145"/>
      <c r="Z33" s="35" t="s">
        <v>22</v>
      </c>
      <c r="AE33" s="35">
        <v>300000</v>
      </c>
    </row>
    <row r="34" spans="1:31" x14ac:dyDescent="0.4">
      <c r="A34" s="71"/>
      <c r="B34" s="70" t="s">
        <v>100</v>
      </c>
      <c r="C34" s="70" t="s">
        <v>151</v>
      </c>
      <c r="D34" s="70"/>
      <c r="E34" s="70"/>
      <c r="F34" s="70"/>
      <c r="G34" s="70"/>
      <c r="H34" s="70"/>
      <c r="I34" s="70"/>
      <c r="J34" s="70"/>
      <c r="K34" s="70"/>
      <c r="L34" s="70"/>
      <c r="M34" s="70"/>
      <c r="N34" s="70"/>
      <c r="O34" s="70"/>
      <c r="P34" s="70"/>
      <c r="Q34" s="70"/>
      <c r="R34" s="70"/>
      <c r="S34" s="70"/>
      <c r="T34" s="70"/>
      <c r="U34" s="70"/>
      <c r="V34" s="70"/>
      <c r="W34" s="70"/>
      <c r="X34" s="70"/>
      <c r="Y34" s="70"/>
      <c r="Z34" s="70"/>
      <c r="AE34" s="9">
        <v>100000</v>
      </c>
    </row>
    <row r="35" spans="1:31" s="70" customFormat="1" x14ac:dyDescent="0.4">
      <c r="A35" s="71"/>
      <c r="C35" s="70" t="s">
        <v>181</v>
      </c>
    </row>
    <row r="36" spans="1:31" s="70" customFormat="1" x14ac:dyDescent="0.4">
      <c r="A36" s="9"/>
      <c r="B36" s="28" t="s">
        <v>92</v>
      </c>
      <c r="C36" s="30"/>
      <c r="D36" s="30"/>
      <c r="E36" s="30"/>
      <c r="F36" s="30"/>
      <c r="G36" s="30"/>
      <c r="H36" s="30"/>
      <c r="I36" s="30"/>
      <c r="J36" s="28"/>
      <c r="K36" s="28"/>
      <c r="L36" s="28"/>
      <c r="M36" s="29" t="s">
        <v>93</v>
      </c>
      <c r="N36" s="29"/>
      <c r="O36" s="29" t="s">
        <v>94</v>
      </c>
      <c r="P36" s="28"/>
      <c r="Q36" s="30" t="s">
        <v>95</v>
      </c>
      <c r="R36" s="30"/>
      <c r="S36" s="28"/>
      <c r="T36" s="28"/>
      <c r="U36" s="28"/>
      <c r="V36" s="28"/>
      <c r="W36" s="29"/>
      <c r="X36" s="29"/>
      <c r="Y36" s="29"/>
      <c r="Z36" s="28"/>
    </row>
    <row r="37" spans="1:31" s="65" customFormat="1" x14ac:dyDescent="0.4">
      <c r="A37" s="9"/>
      <c r="B37" s="30"/>
      <c r="C37" s="28" t="s">
        <v>136</v>
      </c>
      <c r="D37" s="30"/>
      <c r="E37" s="30"/>
      <c r="F37" s="30"/>
      <c r="G37" s="30"/>
      <c r="H37" s="30"/>
      <c r="I37" s="30"/>
      <c r="J37" s="28"/>
      <c r="K37" s="119"/>
      <c r="L37" s="119"/>
      <c r="M37" s="119"/>
      <c r="N37" s="119"/>
      <c r="O37" s="119"/>
      <c r="P37" s="119"/>
      <c r="Q37" s="119"/>
      <c r="R37" s="119"/>
      <c r="S37" s="119"/>
      <c r="T37" s="119"/>
      <c r="U37" s="119"/>
      <c r="V37" s="119"/>
      <c r="W37" s="119"/>
      <c r="X37" s="119"/>
      <c r="Y37" s="119"/>
      <c r="Z37" s="119"/>
    </row>
    <row r="38" spans="1:31" s="70" customFormat="1" x14ac:dyDescent="0.4">
      <c r="B38" s="71"/>
      <c r="D38" s="71"/>
      <c r="E38" s="71"/>
      <c r="F38" s="71"/>
      <c r="G38" s="71"/>
      <c r="H38" s="71"/>
      <c r="I38" s="71"/>
      <c r="K38" s="38"/>
      <c r="L38" s="38"/>
      <c r="M38" s="38"/>
      <c r="N38" s="38"/>
      <c r="O38" s="38"/>
      <c r="P38" s="38"/>
      <c r="Q38" s="38"/>
      <c r="R38" s="38"/>
      <c r="S38" s="38"/>
      <c r="T38" s="38"/>
      <c r="U38" s="38"/>
      <c r="V38" s="38"/>
      <c r="W38" s="38"/>
      <c r="X38" s="38"/>
      <c r="Y38" s="38"/>
      <c r="Z38" s="38"/>
    </row>
    <row r="39" spans="1:31" s="70" customFormat="1" x14ac:dyDescent="0.4">
      <c r="B39" s="71"/>
      <c r="D39" s="71"/>
      <c r="E39" s="71"/>
      <c r="F39" s="71"/>
      <c r="G39" s="71"/>
      <c r="H39" s="71"/>
      <c r="I39" s="71"/>
      <c r="K39" s="38"/>
      <c r="L39" s="38"/>
      <c r="M39" s="38"/>
      <c r="N39" s="38"/>
      <c r="O39" s="38"/>
      <c r="P39" s="38"/>
      <c r="Q39" s="38"/>
      <c r="R39" s="38"/>
      <c r="S39" s="38"/>
      <c r="T39" s="38"/>
      <c r="U39" s="38"/>
      <c r="V39" s="38"/>
      <c r="W39" s="38"/>
      <c r="X39" s="38"/>
      <c r="Y39" s="38"/>
      <c r="Z39" s="38"/>
    </row>
    <row r="40" spans="1:31" s="70" customFormat="1" x14ac:dyDescent="0.4">
      <c r="B40" s="71"/>
      <c r="D40" s="71"/>
      <c r="E40" s="71"/>
      <c r="F40" s="71"/>
      <c r="G40" s="71"/>
      <c r="H40" s="71"/>
      <c r="I40" s="71"/>
      <c r="K40" s="38"/>
      <c r="L40" s="38"/>
      <c r="M40" s="38"/>
      <c r="N40" s="38"/>
      <c r="O40" s="38"/>
      <c r="P40" s="38"/>
      <c r="Q40" s="38"/>
      <c r="R40" s="38"/>
      <c r="S40" s="38"/>
      <c r="T40" s="38"/>
      <c r="U40" s="38"/>
      <c r="V40" s="38"/>
      <c r="W40" s="38"/>
      <c r="X40" s="38"/>
      <c r="Y40" s="38"/>
      <c r="Z40" s="38"/>
    </row>
    <row r="41" spans="1:31" x14ac:dyDescent="0.4">
      <c r="B41" s="30"/>
      <c r="C41" s="30"/>
      <c r="D41" s="30"/>
      <c r="E41" s="30"/>
      <c r="F41" s="30"/>
      <c r="G41" s="30"/>
      <c r="H41" s="30"/>
      <c r="I41" s="30"/>
      <c r="J41" s="28"/>
      <c r="K41" s="28"/>
      <c r="L41" s="28"/>
      <c r="M41" s="29"/>
      <c r="N41" s="29"/>
      <c r="O41" s="29"/>
      <c r="P41" s="28"/>
      <c r="Q41" s="30"/>
      <c r="R41" s="30"/>
      <c r="S41" s="28"/>
      <c r="T41" s="28"/>
      <c r="U41" s="28"/>
      <c r="V41" s="28" t="s">
        <v>103</v>
      </c>
      <c r="W41" s="29"/>
      <c r="X41" s="29"/>
      <c r="Y41" s="29"/>
      <c r="Z41" s="28"/>
    </row>
    <row r="42" spans="1:31" s="35" customFormat="1" x14ac:dyDescent="0.4">
      <c r="A42" s="12" t="s">
        <v>28</v>
      </c>
      <c r="M42" s="36"/>
      <c r="N42" s="36"/>
      <c r="O42" s="36"/>
      <c r="W42" s="36"/>
      <c r="X42" s="36"/>
      <c r="Y42" s="36"/>
    </row>
    <row r="43" spans="1:31" x14ac:dyDescent="0.4">
      <c r="A43" s="12"/>
      <c r="B43" s="35"/>
      <c r="C43" s="35"/>
      <c r="D43" s="35"/>
      <c r="E43" s="35"/>
      <c r="F43" s="35"/>
      <c r="G43" s="35"/>
      <c r="H43" s="35"/>
      <c r="I43" s="35"/>
      <c r="J43" s="35"/>
      <c r="K43" s="35"/>
      <c r="L43" s="35"/>
      <c r="M43" s="36"/>
      <c r="N43" s="36"/>
      <c r="O43" s="36"/>
      <c r="P43" s="35"/>
      <c r="Q43" s="35"/>
      <c r="R43" s="35"/>
      <c r="S43" s="35"/>
      <c r="T43" s="35"/>
      <c r="U43" s="35"/>
      <c r="V43" s="35"/>
      <c r="W43" s="36"/>
      <c r="X43" s="36"/>
      <c r="Y43" s="36"/>
      <c r="Z43" s="35"/>
    </row>
    <row r="44" spans="1:31" x14ac:dyDescent="0.4">
      <c r="A44" s="71">
        <v>2</v>
      </c>
      <c r="B44" s="9" t="s">
        <v>64</v>
      </c>
    </row>
    <row r="45" spans="1:31" s="35" customFormat="1" x14ac:dyDescent="0.4">
      <c r="A45" s="9"/>
      <c r="B45" s="100" t="s">
        <v>178</v>
      </c>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100"/>
    </row>
    <row r="46" spans="1:31" s="35" customFormat="1" x14ac:dyDescent="0.4">
      <c r="A46" s="52"/>
      <c r="B46" s="100" t="s">
        <v>112</v>
      </c>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row>
    <row r="47" spans="1:31" s="35" customFormat="1" x14ac:dyDescent="0.4">
      <c r="A47" s="9"/>
      <c r="B47" s="100" t="s">
        <v>137</v>
      </c>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row>
    <row r="48" spans="1:31" x14ac:dyDescent="0.4">
      <c r="A48" s="50"/>
      <c r="B48" s="100" t="s">
        <v>138</v>
      </c>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row>
    <row r="49" spans="1:26" x14ac:dyDescent="0.4">
      <c r="A49" s="50"/>
      <c r="B49" s="100" t="s">
        <v>110</v>
      </c>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row>
    <row r="50" spans="1:26" s="52" customFormat="1" x14ac:dyDescent="0.4">
      <c r="A50" s="9"/>
      <c r="B50" s="100" t="s">
        <v>113</v>
      </c>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row>
    <row r="51" spans="1:26" x14ac:dyDescent="0.4">
      <c r="B51" s="100" t="s">
        <v>204</v>
      </c>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row>
    <row r="52" spans="1:26" s="50" customFormat="1" x14ac:dyDescent="0.4">
      <c r="A52" s="9"/>
      <c r="B52" s="100" t="s">
        <v>205</v>
      </c>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row>
    <row r="53" spans="1:26" s="70" customFormat="1" x14ac:dyDescent="0.4">
      <c r="B53" s="100" t="s">
        <v>206</v>
      </c>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row>
    <row r="54" spans="1:26" s="70" customFormat="1" x14ac:dyDescent="0.4">
      <c r="B54" s="100" t="s">
        <v>179</v>
      </c>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row>
    <row r="55" spans="1:26" s="70" customFormat="1" x14ac:dyDescent="0.4">
      <c r="B55" s="100" t="s">
        <v>180</v>
      </c>
      <c r="C55" s="100"/>
      <c r="D55" s="100"/>
      <c r="E55" s="100"/>
      <c r="F55" s="100"/>
      <c r="G55" s="100"/>
      <c r="H55" s="100"/>
      <c r="I55" s="100"/>
      <c r="J55" s="100"/>
      <c r="K55" s="100"/>
      <c r="L55" s="100"/>
      <c r="M55" s="100"/>
      <c r="N55" s="100"/>
      <c r="O55" s="100"/>
      <c r="P55" s="100"/>
      <c r="Q55" s="100"/>
      <c r="R55" s="100"/>
      <c r="S55" s="100"/>
      <c r="T55" s="100"/>
      <c r="U55" s="100"/>
      <c r="V55" s="100"/>
      <c r="W55" s="100"/>
      <c r="X55" s="100"/>
      <c r="Y55" s="100"/>
      <c r="Z55" s="100"/>
    </row>
    <row r="56" spans="1:26" s="50" customFormat="1" x14ac:dyDescent="0.4">
      <c r="A56" s="9"/>
      <c r="B56" s="100" t="s">
        <v>121</v>
      </c>
      <c r="C56" s="100"/>
      <c r="D56" s="100"/>
      <c r="E56" s="100"/>
      <c r="F56" s="100"/>
      <c r="G56" s="100"/>
      <c r="H56" s="100"/>
      <c r="I56" s="100"/>
      <c r="J56" s="100"/>
      <c r="K56" s="100"/>
      <c r="L56" s="100"/>
      <c r="M56" s="100"/>
      <c r="N56" s="100"/>
      <c r="O56" s="100"/>
      <c r="P56" s="100"/>
      <c r="Q56" s="100"/>
      <c r="R56" s="100"/>
      <c r="S56" s="100"/>
      <c r="T56" s="100"/>
      <c r="U56" s="100"/>
      <c r="V56" s="100"/>
      <c r="W56" s="100"/>
      <c r="X56" s="100"/>
      <c r="Y56" s="100"/>
      <c r="Z56" s="100"/>
    </row>
    <row r="57" spans="1:26" x14ac:dyDescent="0.4">
      <c r="B57" s="100" t="s">
        <v>122</v>
      </c>
      <c r="C57" s="100"/>
      <c r="D57" s="100"/>
      <c r="E57" s="100"/>
      <c r="F57" s="100"/>
      <c r="G57" s="100"/>
      <c r="H57" s="100"/>
      <c r="I57" s="100"/>
      <c r="J57" s="100"/>
      <c r="K57" s="100"/>
      <c r="L57" s="100"/>
      <c r="M57" s="100"/>
      <c r="N57" s="100"/>
      <c r="O57" s="100"/>
      <c r="P57" s="100"/>
      <c r="Q57" s="100"/>
      <c r="R57" s="100"/>
      <c r="S57" s="100"/>
      <c r="T57" s="100"/>
      <c r="U57" s="100"/>
      <c r="V57" s="100"/>
      <c r="W57" s="100"/>
      <c r="X57" s="100"/>
      <c r="Y57" s="100"/>
      <c r="Z57" s="100"/>
    </row>
    <row r="58" spans="1:26" x14ac:dyDescent="0.4">
      <c r="B58" s="100" t="s">
        <v>182</v>
      </c>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row>
    <row r="59" spans="1:26" x14ac:dyDescent="0.4">
      <c r="B59" s="100" t="s">
        <v>183</v>
      </c>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row>
    <row r="60" spans="1:26" x14ac:dyDescent="0.4">
      <c r="B60" s="100" t="s">
        <v>184</v>
      </c>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row>
    <row r="61" spans="1:26" x14ac:dyDescent="0.4">
      <c r="A61" s="28"/>
      <c r="B61" s="100" t="s">
        <v>185</v>
      </c>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row>
    <row r="62" spans="1:26" x14ac:dyDescent="0.4">
      <c r="A62" s="28"/>
      <c r="B62" s="100" t="s">
        <v>186</v>
      </c>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row>
    <row r="63" spans="1:26" x14ac:dyDescent="0.4">
      <c r="A63" s="28"/>
    </row>
    <row r="64" spans="1:26" x14ac:dyDescent="0.4">
      <c r="A64" s="28"/>
    </row>
  </sheetData>
  <sheetProtection algorithmName="SHA-512" hashValue="7sSY8QiCK/5LVEIFQTy6tk3XSXsx02hWZb+OrBMGL/1A6jag4RFfohnyl8sEXvb9Ia6mfSv/HwXw1ZXaa9Pq9w==" saltValue="p9aUJM+VcUEHY+Wxugr8yA==" spinCount="100000" sheet="1" selectLockedCells="1"/>
  <mergeCells count="142">
    <mergeCell ref="B61:Z61"/>
    <mergeCell ref="B62:Z62"/>
    <mergeCell ref="L33:O33"/>
    <mergeCell ref="W33:Y33"/>
    <mergeCell ref="W30:Y30"/>
    <mergeCell ref="W29:Y29"/>
    <mergeCell ref="W28:Y28"/>
    <mergeCell ref="R28:S28"/>
    <mergeCell ref="T28:V28"/>
    <mergeCell ref="R29:S29"/>
    <mergeCell ref="T29:V29"/>
    <mergeCell ref="B31:V31"/>
    <mergeCell ref="W31:Y31"/>
    <mergeCell ref="B28:E28"/>
    <mergeCell ref="B29:E29"/>
    <mergeCell ref="B30:E30"/>
    <mergeCell ref="B46:Z46"/>
    <mergeCell ref="B53:Z53"/>
    <mergeCell ref="B54:Z54"/>
    <mergeCell ref="B55:Z55"/>
    <mergeCell ref="B56:Z56"/>
    <mergeCell ref="B57:Z57"/>
    <mergeCell ref="B58:Z58"/>
    <mergeCell ref="B59:Z59"/>
    <mergeCell ref="F26:Q26"/>
    <mergeCell ref="F27:Q27"/>
    <mergeCell ref="F28:Q28"/>
    <mergeCell ref="F29:Q29"/>
    <mergeCell ref="L32:V32"/>
    <mergeCell ref="W32:Y32"/>
    <mergeCell ref="T27:V27"/>
    <mergeCell ref="B22:E22"/>
    <mergeCell ref="B23:E23"/>
    <mergeCell ref="B24:E24"/>
    <mergeCell ref="B25:E25"/>
    <mergeCell ref="F22:Q22"/>
    <mergeCell ref="F23:Q23"/>
    <mergeCell ref="F24:Q24"/>
    <mergeCell ref="F25:Q25"/>
    <mergeCell ref="W27:Y27"/>
    <mergeCell ref="W26:Y26"/>
    <mergeCell ref="R26:S26"/>
    <mergeCell ref="T26:V26"/>
    <mergeCell ref="R27:S27"/>
    <mergeCell ref="W25:Y25"/>
    <mergeCell ref="B26:E26"/>
    <mergeCell ref="B27:E27"/>
    <mergeCell ref="W24:Y24"/>
    <mergeCell ref="W19:Y19"/>
    <mergeCell ref="R24:S24"/>
    <mergeCell ref="T24:V24"/>
    <mergeCell ref="R25:S25"/>
    <mergeCell ref="T25:V25"/>
    <mergeCell ref="W23:Y23"/>
    <mergeCell ref="W22:Y22"/>
    <mergeCell ref="R22:S22"/>
    <mergeCell ref="T22:V22"/>
    <mergeCell ref="R23:S23"/>
    <mergeCell ref="T23:V23"/>
    <mergeCell ref="B20:E20"/>
    <mergeCell ref="B21:E21"/>
    <mergeCell ref="F19:Q19"/>
    <mergeCell ref="F20:Q20"/>
    <mergeCell ref="F21:Q21"/>
    <mergeCell ref="R19:S19"/>
    <mergeCell ref="T19:V19"/>
    <mergeCell ref="R20:S20"/>
    <mergeCell ref="T20:V20"/>
    <mergeCell ref="R21:S21"/>
    <mergeCell ref="T21:V21"/>
    <mergeCell ref="B45:Z45"/>
    <mergeCell ref="B47:Z47"/>
    <mergeCell ref="B50:Z50"/>
    <mergeCell ref="R11:S11"/>
    <mergeCell ref="T11:V11"/>
    <mergeCell ref="W8:Z8"/>
    <mergeCell ref="W9:Y9"/>
    <mergeCell ref="R9:S9"/>
    <mergeCell ref="T9:V9"/>
    <mergeCell ref="R8:S8"/>
    <mergeCell ref="T8:V8"/>
    <mergeCell ref="B9:E9"/>
    <mergeCell ref="B8:E8"/>
    <mergeCell ref="B10:E10"/>
    <mergeCell ref="B11:E11"/>
    <mergeCell ref="F9:Q9"/>
    <mergeCell ref="F8:Q8"/>
    <mergeCell ref="F10:Q10"/>
    <mergeCell ref="R13:S13"/>
    <mergeCell ref="T13:V13"/>
    <mergeCell ref="W18:Y18"/>
    <mergeCell ref="B12:E12"/>
    <mergeCell ref="B13:E13"/>
    <mergeCell ref="B14:E14"/>
    <mergeCell ref="F11:Q11"/>
    <mergeCell ref="W12:Y12"/>
    <mergeCell ref="W13:Y13"/>
    <mergeCell ref="R12:S12"/>
    <mergeCell ref="T12:V12"/>
    <mergeCell ref="B2:Y3"/>
    <mergeCell ref="K37:Z37"/>
    <mergeCell ref="W10:Y10"/>
    <mergeCell ref="W11:Y11"/>
    <mergeCell ref="R10:S10"/>
    <mergeCell ref="T10:V10"/>
    <mergeCell ref="B18:E18"/>
    <mergeCell ref="F12:Q12"/>
    <mergeCell ref="F13:Q13"/>
    <mergeCell ref="F14:Q14"/>
    <mergeCell ref="F18:Q18"/>
    <mergeCell ref="W21:Y21"/>
    <mergeCell ref="W20:Y20"/>
    <mergeCell ref="W14:Y14"/>
    <mergeCell ref="R14:S14"/>
    <mergeCell ref="T14:V14"/>
    <mergeCell ref="R18:S18"/>
    <mergeCell ref="T18:V18"/>
    <mergeCell ref="B19:E19"/>
    <mergeCell ref="B60:Z60"/>
    <mergeCell ref="B51:Z51"/>
    <mergeCell ref="B52:Z52"/>
    <mergeCell ref="B48:Z48"/>
    <mergeCell ref="B49:Z49"/>
    <mergeCell ref="I5:K5"/>
    <mergeCell ref="F30:L30"/>
    <mergeCell ref="M30:Q30"/>
    <mergeCell ref="R30:V30"/>
    <mergeCell ref="B15:E15"/>
    <mergeCell ref="F15:Q15"/>
    <mergeCell ref="R15:S15"/>
    <mergeCell ref="T15:V15"/>
    <mergeCell ref="W15:Y15"/>
    <mergeCell ref="B16:E16"/>
    <mergeCell ref="F16:Q16"/>
    <mergeCell ref="R16:S16"/>
    <mergeCell ref="T16:V16"/>
    <mergeCell ref="W16:Y16"/>
    <mergeCell ref="B17:E17"/>
    <mergeCell ref="F17:Q17"/>
    <mergeCell ref="R17:S17"/>
    <mergeCell ref="T17:V17"/>
    <mergeCell ref="W17:Y17"/>
  </mergeCells>
  <phoneticPr fontId="1"/>
  <dataValidations count="4">
    <dataValidation type="list" allowBlank="1" showInputMessage="1" showErrorMessage="1" sqref="B10:E29">
      <formula1>$AE$9:$AE$10</formula1>
    </dataValidation>
    <dataValidation type="list" allowBlank="1" showInputMessage="1" showErrorMessage="1" prompt="選択してください" sqref="F30:L30">
      <formula1>$AE$29:$AE$30</formula1>
    </dataValidation>
    <dataValidation imeMode="halfAlpha" allowBlank="1" showInputMessage="1" showErrorMessage="1" sqref="I5:K5 R10:V30"/>
    <dataValidation imeMode="hiragana" allowBlank="1" showInputMessage="1" showErrorMessage="1" sqref="F10:Q29 K37:Z37"/>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&amp;R&amp;"メイリオ,レギュラー"&amp;9&amp;K00-047【Ｒ３年度ＭＩＣＥハイブリッド開催支援・安全対策支援（Ｍ・Ｉ主催者向け）】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showGridLines="0" zoomScaleNormal="100" zoomScalePageLayoutView="85" workbookViewId="0">
      <selection activeCell="D10" sqref="D10:E10"/>
    </sheetView>
  </sheetViews>
  <sheetFormatPr defaultColWidth="3.125" defaultRowHeight="18.75" x14ac:dyDescent="0.4"/>
  <cols>
    <col min="1" max="2" width="3.125" style="9"/>
    <col min="3" max="3" width="3.125" style="9" customWidth="1"/>
    <col min="4" max="25" width="3.125" style="9"/>
    <col min="26" max="26" width="3.125" style="9" customWidth="1"/>
    <col min="27" max="16384" width="3.125" style="9"/>
  </cols>
  <sheetData>
    <row r="1" spans="1:34" x14ac:dyDescent="0.4">
      <c r="A1" s="9" t="s">
        <v>41</v>
      </c>
    </row>
    <row r="2" spans="1:34" ht="18.2" customHeight="1" x14ac:dyDescent="0.4">
      <c r="B2" s="216" t="s">
        <v>42</v>
      </c>
      <c r="C2" s="216"/>
      <c r="D2" s="216"/>
      <c r="E2" s="216"/>
      <c r="F2" s="216"/>
      <c r="G2" s="216"/>
      <c r="H2" s="216"/>
      <c r="I2" s="216"/>
      <c r="J2" s="216"/>
      <c r="K2" s="216"/>
      <c r="L2" s="216"/>
      <c r="M2" s="216"/>
      <c r="N2" s="216"/>
      <c r="O2" s="216"/>
      <c r="P2" s="216"/>
      <c r="Q2" s="216"/>
      <c r="R2" s="216"/>
      <c r="S2" s="216"/>
      <c r="T2" s="216"/>
      <c r="U2" s="216"/>
      <c r="V2" s="216"/>
      <c r="W2" s="216"/>
      <c r="X2" s="216"/>
      <c r="Y2" s="216"/>
    </row>
    <row r="3" spans="1:34" ht="18.2" customHeight="1" x14ac:dyDescent="0.4">
      <c r="B3" s="216"/>
      <c r="C3" s="216"/>
      <c r="D3" s="216"/>
      <c r="E3" s="216"/>
      <c r="F3" s="216"/>
      <c r="G3" s="216"/>
      <c r="H3" s="216"/>
      <c r="I3" s="216"/>
      <c r="J3" s="216"/>
      <c r="K3" s="216"/>
      <c r="L3" s="216"/>
      <c r="M3" s="216"/>
      <c r="N3" s="216"/>
      <c r="O3" s="216"/>
      <c r="P3" s="216"/>
      <c r="Q3" s="216"/>
      <c r="R3" s="216"/>
      <c r="S3" s="216"/>
      <c r="T3" s="216"/>
      <c r="U3" s="216"/>
      <c r="V3" s="216"/>
      <c r="W3" s="216"/>
      <c r="X3" s="216"/>
      <c r="Y3" s="216"/>
    </row>
    <row r="4" spans="1:34" x14ac:dyDescent="0.4">
      <c r="B4" s="148" t="s">
        <v>43</v>
      </c>
      <c r="C4" s="148"/>
      <c r="D4" s="148"/>
      <c r="E4" s="148"/>
      <c r="F4" s="148"/>
      <c r="G4" s="149">
        <f>様式第１号!$P$8</f>
        <v>0</v>
      </c>
      <c r="H4" s="149"/>
      <c r="I4" s="149"/>
      <c r="J4" s="149"/>
      <c r="K4" s="149"/>
      <c r="L4" s="149"/>
      <c r="M4" s="149"/>
      <c r="N4" s="149"/>
      <c r="O4" s="149"/>
      <c r="P4" s="149"/>
      <c r="Q4" s="149"/>
      <c r="R4" s="149"/>
      <c r="S4" s="149"/>
      <c r="T4" s="149"/>
      <c r="U4" s="149"/>
      <c r="V4" s="149"/>
      <c r="W4" s="149"/>
      <c r="X4" s="149"/>
      <c r="Y4" s="149"/>
      <c r="Z4" s="149"/>
    </row>
    <row r="5" spans="1:34" ht="18.2" customHeight="1" x14ac:dyDescent="0.4">
      <c r="B5" s="120" t="s">
        <v>44</v>
      </c>
      <c r="C5" s="120"/>
      <c r="D5" s="191" t="s">
        <v>48</v>
      </c>
      <c r="E5" s="150"/>
      <c r="F5" s="150"/>
      <c r="G5" s="192"/>
      <c r="H5" s="150" t="s">
        <v>47</v>
      </c>
      <c r="I5" s="151"/>
      <c r="J5" s="151"/>
      <c r="K5" s="155"/>
      <c r="L5" s="160" t="s">
        <v>45</v>
      </c>
      <c r="M5" s="161"/>
      <c r="N5" s="161"/>
      <c r="O5" s="161"/>
      <c r="P5" s="161"/>
      <c r="Q5" s="161"/>
      <c r="R5" s="161"/>
      <c r="S5" s="162"/>
      <c r="T5" s="150" t="s">
        <v>54</v>
      </c>
      <c r="U5" s="151"/>
      <c r="V5" s="154" t="s">
        <v>55</v>
      </c>
      <c r="W5" s="151"/>
      <c r="X5" s="151"/>
      <c r="Y5" s="151"/>
      <c r="Z5" s="155"/>
    </row>
    <row r="6" spans="1:34" x14ac:dyDescent="0.4">
      <c r="B6" s="120"/>
      <c r="C6" s="120"/>
      <c r="D6" s="193"/>
      <c r="E6" s="194"/>
      <c r="F6" s="194"/>
      <c r="G6" s="195"/>
      <c r="H6" s="152"/>
      <c r="I6" s="152"/>
      <c r="J6" s="152"/>
      <c r="K6" s="157"/>
      <c r="L6" s="177" t="s">
        <v>51</v>
      </c>
      <c r="M6" s="178"/>
      <c r="N6" s="171" t="s">
        <v>10</v>
      </c>
      <c r="O6" s="172"/>
      <c r="P6" s="171" t="s">
        <v>52</v>
      </c>
      <c r="Q6" s="172"/>
      <c r="R6" s="152" t="s">
        <v>53</v>
      </c>
      <c r="S6" s="157"/>
      <c r="T6" s="152"/>
      <c r="U6" s="152"/>
      <c r="V6" s="156"/>
      <c r="W6" s="152"/>
      <c r="X6" s="152"/>
      <c r="Y6" s="152"/>
      <c r="Z6" s="157"/>
      <c r="AH6" s="14"/>
    </row>
    <row r="7" spans="1:34" x14ac:dyDescent="0.4">
      <c r="B7" s="120"/>
      <c r="C7" s="120"/>
      <c r="D7" s="196"/>
      <c r="E7" s="197"/>
      <c r="F7" s="197"/>
      <c r="G7" s="198"/>
      <c r="H7" s="152"/>
      <c r="I7" s="152"/>
      <c r="J7" s="152"/>
      <c r="K7" s="157"/>
      <c r="L7" s="179"/>
      <c r="M7" s="180"/>
      <c r="N7" s="173"/>
      <c r="O7" s="174"/>
      <c r="P7" s="173"/>
      <c r="Q7" s="174"/>
      <c r="R7" s="152"/>
      <c r="S7" s="157"/>
      <c r="T7" s="152"/>
      <c r="U7" s="152"/>
      <c r="V7" s="156"/>
      <c r="W7" s="152"/>
      <c r="X7" s="152"/>
      <c r="Y7" s="152"/>
      <c r="Z7" s="157"/>
    </row>
    <row r="8" spans="1:34" x14ac:dyDescent="0.4">
      <c r="B8" s="120"/>
      <c r="C8" s="120"/>
      <c r="D8" s="199" t="s">
        <v>49</v>
      </c>
      <c r="E8" s="200"/>
      <c r="F8" s="205" t="s">
        <v>50</v>
      </c>
      <c r="G8" s="206"/>
      <c r="H8" s="203" t="s">
        <v>49</v>
      </c>
      <c r="I8" s="204"/>
      <c r="J8" s="201" t="s">
        <v>50</v>
      </c>
      <c r="K8" s="202"/>
      <c r="L8" s="181"/>
      <c r="M8" s="182"/>
      <c r="N8" s="175"/>
      <c r="O8" s="176"/>
      <c r="P8" s="175"/>
      <c r="Q8" s="176"/>
      <c r="R8" s="153"/>
      <c r="S8" s="159"/>
      <c r="T8" s="153"/>
      <c r="U8" s="153"/>
      <c r="V8" s="158"/>
      <c r="W8" s="153"/>
      <c r="X8" s="153"/>
      <c r="Y8" s="153"/>
      <c r="Z8" s="159"/>
    </row>
    <row r="9" spans="1:34" x14ac:dyDescent="0.4">
      <c r="B9" s="185" t="s">
        <v>46</v>
      </c>
      <c r="C9" s="186"/>
      <c r="D9" s="189" t="s">
        <v>57</v>
      </c>
      <c r="E9" s="190"/>
      <c r="F9" s="187" t="s">
        <v>58</v>
      </c>
      <c r="G9" s="188"/>
      <c r="H9" s="189" t="s">
        <v>59</v>
      </c>
      <c r="I9" s="190"/>
      <c r="J9" s="187" t="s">
        <v>60</v>
      </c>
      <c r="K9" s="188"/>
      <c r="L9" s="183" t="s">
        <v>56</v>
      </c>
      <c r="M9" s="184"/>
      <c r="N9" s="210">
        <v>60</v>
      </c>
      <c r="O9" s="184"/>
      <c r="P9" s="210">
        <v>1</v>
      </c>
      <c r="Q9" s="184"/>
      <c r="R9" s="211">
        <v>1</v>
      </c>
      <c r="S9" s="212"/>
      <c r="T9" s="183" t="s">
        <v>61</v>
      </c>
      <c r="U9" s="212"/>
      <c r="V9" s="213" t="s">
        <v>200</v>
      </c>
      <c r="W9" s="214"/>
      <c r="X9" s="214"/>
      <c r="Y9" s="214"/>
      <c r="Z9" s="215"/>
    </row>
    <row r="10" spans="1:34" x14ac:dyDescent="0.4">
      <c r="B10" s="163">
        <v>1</v>
      </c>
      <c r="C10" s="164"/>
      <c r="D10" s="165"/>
      <c r="E10" s="166"/>
      <c r="F10" s="169"/>
      <c r="G10" s="170"/>
      <c r="H10" s="165"/>
      <c r="I10" s="166"/>
      <c r="J10" s="169"/>
      <c r="K10" s="170"/>
      <c r="L10" s="167"/>
      <c r="M10" s="168"/>
      <c r="N10" s="207"/>
      <c r="O10" s="168"/>
      <c r="P10" s="207"/>
      <c r="Q10" s="168"/>
      <c r="R10" s="208"/>
      <c r="S10" s="209"/>
      <c r="T10" s="167"/>
      <c r="U10" s="209"/>
      <c r="V10" s="165"/>
      <c r="W10" s="169"/>
      <c r="X10" s="169"/>
      <c r="Y10" s="169"/>
      <c r="Z10" s="170"/>
    </row>
    <row r="11" spans="1:34" x14ac:dyDescent="0.4">
      <c r="B11" s="163">
        <v>2</v>
      </c>
      <c r="C11" s="164"/>
      <c r="D11" s="165"/>
      <c r="E11" s="166"/>
      <c r="F11" s="169"/>
      <c r="G11" s="170"/>
      <c r="H11" s="165"/>
      <c r="I11" s="166"/>
      <c r="J11" s="169"/>
      <c r="K11" s="170"/>
      <c r="L11" s="167"/>
      <c r="M11" s="168"/>
      <c r="N11" s="207"/>
      <c r="O11" s="168"/>
      <c r="P11" s="207"/>
      <c r="Q11" s="168"/>
      <c r="R11" s="208"/>
      <c r="S11" s="209"/>
      <c r="T11" s="167"/>
      <c r="U11" s="209"/>
      <c r="V11" s="165"/>
      <c r="W11" s="169"/>
      <c r="X11" s="169"/>
      <c r="Y11" s="169"/>
      <c r="Z11" s="170"/>
    </row>
    <row r="12" spans="1:34" x14ac:dyDescent="0.4">
      <c r="B12" s="163">
        <v>3</v>
      </c>
      <c r="C12" s="164"/>
      <c r="D12" s="165"/>
      <c r="E12" s="166"/>
      <c r="F12" s="169"/>
      <c r="G12" s="170"/>
      <c r="H12" s="165"/>
      <c r="I12" s="166"/>
      <c r="J12" s="169"/>
      <c r="K12" s="170"/>
      <c r="L12" s="167"/>
      <c r="M12" s="168"/>
      <c r="N12" s="207"/>
      <c r="O12" s="168"/>
      <c r="P12" s="207"/>
      <c r="Q12" s="168"/>
      <c r="R12" s="208"/>
      <c r="S12" s="209"/>
      <c r="T12" s="167"/>
      <c r="U12" s="209"/>
      <c r="V12" s="165"/>
      <c r="W12" s="169"/>
      <c r="X12" s="169"/>
      <c r="Y12" s="169"/>
      <c r="Z12" s="170"/>
    </row>
    <row r="13" spans="1:34" x14ac:dyDescent="0.4">
      <c r="B13" s="163">
        <v>4</v>
      </c>
      <c r="C13" s="164"/>
      <c r="D13" s="165"/>
      <c r="E13" s="166"/>
      <c r="F13" s="169"/>
      <c r="G13" s="170"/>
      <c r="H13" s="165"/>
      <c r="I13" s="166"/>
      <c r="J13" s="169"/>
      <c r="K13" s="170"/>
      <c r="L13" s="167"/>
      <c r="M13" s="168"/>
      <c r="N13" s="207"/>
      <c r="O13" s="168"/>
      <c r="P13" s="207"/>
      <c r="Q13" s="168"/>
      <c r="R13" s="208"/>
      <c r="S13" s="209"/>
      <c r="T13" s="167"/>
      <c r="U13" s="209"/>
      <c r="V13" s="165"/>
      <c r="W13" s="169"/>
      <c r="X13" s="169"/>
      <c r="Y13" s="169"/>
      <c r="Z13" s="170"/>
    </row>
    <row r="14" spans="1:34" x14ac:dyDescent="0.4">
      <c r="B14" s="163">
        <v>5</v>
      </c>
      <c r="C14" s="164"/>
      <c r="D14" s="165"/>
      <c r="E14" s="166"/>
      <c r="F14" s="169"/>
      <c r="G14" s="170"/>
      <c r="H14" s="165"/>
      <c r="I14" s="166"/>
      <c r="J14" s="169"/>
      <c r="K14" s="170"/>
      <c r="L14" s="167"/>
      <c r="M14" s="168"/>
      <c r="N14" s="207"/>
      <c r="O14" s="168"/>
      <c r="P14" s="207"/>
      <c r="Q14" s="168"/>
      <c r="R14" s="208"/>
      <c r="S14" s="209"/>
      <c r="T14" s="167"/>
      <c r="U14" s="209"/>
      <c r="V14" s="165"/>
      <c r="W14" s="169"/>
      <c r="X14" s="169"/>
      <c r="Y14" s="169"/>
      <c r="Z14" s="170"/>
    </row>
    <row r="15" spans="1:34" x14ac:dyDescent="0.4">
      <c r="B15" s="163">
        <v>6</v>
      </c>
      <c r="C15" s="164"/>
      <c r="D15" s="165"/>
      <c r="E15" s="166"/>
      <c r="F15" s="169"/>
      <c r="G15" s="170"/>
      <c r="H15" s="165"/>
      <c r="I15" s="166"/>
      <c r="J15" s="169"/>
      <c r="K15" s="170"/>
      <c r="L15" s="167"/>
      <c r="M15" s="168"/>
      <c r="N15" s="207"/>
      <c r="O15" s="168"/>
      <c r="P15" s="207"/>
      <c r="Q15" s="168"/>
      <c r="R15" s="208"/>
      <c r="S15" s="209"/>
      <c r="T15" s="167"/>
      <c r="U15" s="209"/>
      <c r="V15" s="165"/>
      <c r="W15" s="169"/>
      <c r="X15" s="169"/>
      <c r="Y15" s="169"/>
      <c r="Z15" s="170"/>
    </row>
    <row r="16" spans="1:34" x14ac:dyDescent="0.4">
      <c r="B16" s="163">
        <v>7</v>
      </c>
      <c r="C16" s="164"/>
      <c r="D16" s="165"/>
      <c r="E16" s="166"/>
      <c r="F16" s="169"/>
      <c r="G16" s="170"/>
      <c r="H16" s="165"/>
      <c r="I16" s="166"/>
      <c r="J16" s="169"/>
      <c r="K16" s="170"/>
      <c r="L16" s="167"/>
      <c r="M16" s="168"/>
      <c r="N16" s="207"/>
      <c r="O16" s="168"/>
      <c r="P16" s="207"/>
      <c r="Q16" s="168"/>
      <c r="R16" s="208"/>
      <c r="S16" s="209"/>
      <c r="T16" s="167"/>
      <c r="U16" s="209"/>
      <c r="V16" s="165"/>
      <c r="W16" s="169"/>
      <c r="X16" s="169"/>
      <c r="Y16" s="169"/>
      <c r="Z16" s="170"/>
    </row>
    <row r="17" spans="2:27" x14ac:dyDescent="0.4">
      <c r="B17" s="163">
        <v>8</v>
      </c>
      <c r="C17" s="164"/>
      <c r="D17" s="165"/>
      <c r="E17" s="166"/>
      <c r="F17" s="169"/>
      <c r="G17" s="170"/>
      <c r="H17" s="165"/>
      <c r="I17" s="166"/>
      <c r="J17" s="169"/>
      <c r="K17" s="170"/>
      <c r="L17" s="167"/>
      <c r="M17" s="168"/>
      <c r="N17" s="207"/>
      <c r="O17" s="168"/>
      <c r="P17" s="207"/>
      <c r="Q17" s="168"/>
      <c r="R17" s="208"/>
      <c r="S17" s="209"/>
      <c r="T17" s="167"/>
      <c r="U17" s="209"/>
      <c r="V17" s="165"/>
      <c r="W17" s="169"/>
      <c r="X17" s="169"/>
      <c r="Y17" s="169"/>
      <c r="Z17" s="170"/>
    </row>
    <row r="18" spans="2:27" x14ac:dyDescent="0.4">
      <c r="B18" s="163">
        <v>9</v>
      </c>
      <c r="C18" s="164"/>
      <c r="D18" s="165"/>
      <c r="E18" s="166"/>
      <c r="F18" s="169"/>
      <c r="G18" s="170"/>
      <c r="H18" s="165"/>
      <c r="I18" s="166"/>
      <c r="J18" s="169"/>
      <c r="K18" s="170"/>
      <c r="L18" s="167"/>
      <c r="M18" s="168"/>
      <c r="N18" s="207"/>
      <c r="O18" s="168"/>
      <c r="P18" s="207"/>
      <c r="Q18" s="168"/>
      <c r="R18" s="208"/>
      <c r="S18" s="209"/>
      <c r="T18" s="167"/>
      <c r="U18" s="209"/>
      <c r="V18" s="165"/>
      <c r="W18" s="169"/>
      <c r="X18" s="169"/>
      <c r="Y18" s="169"/>
      <c r="Z18" s="170"/>
    </row>
    <row r="19" spans="2:27" x14ac:dyDescent="0.4">
      <c r="B19" s="163">
        <v>10</v>
      </c>
      <c r="C19" s="164"/>
      <c r="D19" s="165"/>
      <c r="E19" s="166"/>
      <c r="F19" s="169"/>
      <c r="G19" s="170"/>
      <c r="H19" s="165"/>
      <c r="I19" s="166"/>
      <c r="J19" s="169"/>
      <c r="K19" s="170"/>
      <c r="L19" s="167"/>
      <c r="M19" s="168"/>
      <c r="N19" s="207"/>
      <c r="O19" s="168"/>
      <c r="P19" s="207"/>
      <c r="Q19" s="168"/>
      <c r="R19" s="208"/>
      <c r="S19" s="209"/>
      <c r="T19" s="167"/>
      <c r="U19" s="209"/>
      <c r="V19" s="165"/>
      <c r="W19" s="169"/>
      <c r="X19" s="169"/>
      <c r="Y19" s="169"/>
      <c r="Z19" s="170"/>
    </row>
    <row r="20" spans="2:27" x14ac:dyDescent="0.4">
      <c r="B20" s="163">
        <v>11</v>
      </c>
      <c r="C20" s="164"/>
      <c r="D20" s="165"/>
      <c r="E20" s="166"/>
      <c r="F20" s="169"/>
      <c r="G20" s="170"/>
      <c r="H20" s="165"/>
      <c r="I20" s="166"/>
      <c r="J20" s="169"/>
      <c r="K20" s="170"/>
      <c r="L20" s="167"/>
      <c r="M20" s="168"/>
      <c r="N20" s="207"/>
      <c r="O20" s="168"/>
      <c r="P20" s="207"/>
      <c r="Q20" s="168"/>
      <c r="R20" s="208"/>
      <c r="S20" s="209"/>
      <c r="T20" s="167"/>
      <c r="U20" s="209"/>
      <c r="V20" s="165"/>
      <c r="W20" s="169"/>
      <c r="X20" s="169"/>
      <c r="Y20" s="169"/>
      <c r="Z20" s="170"/>
    </row>
    <row r="21" spans="2:27" x14ac:dyDescent="0.4">
      <c r="B21" s="163">
        <v>12</v>
      </c>
      <c r="C21" s="164"/>
      <c r="D21" s="165"/>
      <c r="E21" s="166"/>
      <c r="F21" s="169"/>
      <c r="G21" s="170"/>
      <c r="H21" s="165"/>
      <c r="I21" s="166"/>
      <c r="J21" s="169"/>
      <c r="K21" s="170"/>
      <c r="L21" s="167"/>
      <c r="M21" s="168"/>
      <c r="N21" s="207"/>
      <c r="O21" s="168"/>
      <c r="P21" s="207"/>
      <c r="Q21" s="168"/>
      <c r="R21" s="208"/>
      <c r="S21" s="209"/>
      <c r="T21" s="167"/>
      <c r="U21" s="209"/>
      <c r="V21" s="165"/>
      <c r="W21" s="169"/>
      <c r="X21" s="169"/>
      <c r="Y21" s="169"/>
      <c r="Z21" s="170"/>
    </row>
    <row r="22" spans="2:27" x14ac:dyDescent="0.4">
      <c r="B22" s="163">
        <v>13</v>
      </c>
      <c r="C22" s="164"/>
      <c r="D22" s="165"/>
      <c r="E22" s="166"/>
      <c r="F22" s="169"/>
      <c r="G22" s="170"/>
      <c r="H22" s="165"/>
      <c r="I22" s="166"/>
      <c r="J22" s="169"/>
      <c r="K22" s="170"/>
      <c r="L22" s="167"/>
      <c r="M22" s="168"/>
      <c r="N22" s="207"/>
      <c r="O22" s="168"/>
      <c r="P22" s="207"/>
      <c r="Q22" s="168"/>
      <c r="R22" s="208"/>
      <c r="S22" s="209"/>
      <c r="T22" s="167"/>
      <c r="U22" s="209"/>
      <c r="V22" s="165"/>
      <c r="W22" s="169"/>
      <c r="X22" s="169"/>
      <c r="Y22" s="169"/>
      <c r="Z22" s="170"/>
    </row>
    <row r="23" spans="2:27" x14ac:dyDescent="0.4">
      <c r="B23" s="163">
        <v>14</v>
      </c>
      <c r="C23" s="164"/>
      <c r="D23" s="165"/>
      <c r="E23" s="166"/>
      <c r="F23" s="169"/>
      <c r="G23" s="170"/>
      <c r="H23" s="165"/>
      <c r="I23" s="166"/>
      <c r="J23" s="169"/>
      <c r="K23" s="170"/>
      <c r="L23" s="167"/>
      <c r="M23" s="168"/>
      <c r="N23" s="207"/>
      <c r="O23" s="168"/>
      <c r="P23" s="207"/>
      <c r="Q23" s="168"/>
      <c r="R23" s="208"/>
      <c r="S23" s="209"/>
      <c r="T23" s="167"/>
      <c r="U23" s="209"/>
      <c r="V23" s="165"/>
      <c r="W23" s="169"/>
      <c r="X23" s="169"/>
      <c r="Y23" s="169"/>
      <c r="Z23" s="170"/>
    </row>
    <row r="24" spans="2:27" x14ac:dyDescent="0.4">
      <c r="B24" s="163">
        <v>15</v>
      </c>
      <c r="C24" s="164"/>
      <c r="D24" s="165"/>
      <c r="E24" s="166"/>
      <c r="F24" s="169"/>
      <c r="G24" s="170"/>
      <c r="H24" s="165"/>
      <c r="I24" s="166"/>
      <c r="J24" s="169"/>
      <c r="K24" s="170"/>
      <c r="L24" s="167"/>
      <c r="M24" s="168"/>
      <c r="N24" s="207"/>
      <c r="O24" s="168"/>
      <c r="P24" s="207"/>
      <c r="Q24" s="168"/>
      <c r="R24" s="208"/>
      <c r="S24" s="209"/>
      <c r="T24" s="167"/>
      <c r="U24" s="209"/>
      <c r="V24" s="165"/>
      <c r="W24" s="169"/>
      <c r="X24" s="169"/>
      <c r="Y24" s="169"/>
      <c r="Z24" s="170"/>
    </row>
    <row r="25" spans="2:27" x14ac:dyDescent="0.4">
      <c r="B25" s="163">
        <v>16</v>
      </c>
      <c r="C25" s="164"/>
      <c r="D25" s="165"/>
      <c r="E25" s="166"/>
      <c r="F25" s="169"/>
      <c r="G25" s="170"/>
      <c r="H25" s="165"/>
      <c r="I25" s="166"/>
      <c r="J25" s="169"/>
      <c r="K25" s="170"/>
      <c r="L25" s="167"/>
      <c r="M25" s="168"/>
      <c r="N25" s="207"/>
      <c r="O25" s="168"/>
      <c r="P25" s="207"/>
      <c r="Q25" s="168"/>
      <c r="R25" s="208"/>
      <c r="S25" s="209"/>
      <c r="T25" s="167"/>
      <c r="U25" s="209"/>
      <c r="V25" s="165"/>
      <c r="W25" s="169"/>
      <c r="X25" s="169"/>
      <c r="Y25" s="169"/>
      <c r="Z25" s="170"/>
    </row>
    <row r="26" spans="2:27" x14ac:dyDescent="0.4">
      <c r="B26" s="163">
        <v>17</v>
      </c>
      <c r="C26" s="164"/>
      <c r="D26" s="165"/>
      <c r="E26" s="166"/>
      <c r="F26" s="169"/>
      <c r="G26" s="170"/>
      <c r="H26" s="165"/>
      <c r="I26" s="166"/>
      <c r="J26" s="169"/>
      <c r="K26" s="170"/>
      <c r="L26" s="167"/>
      <c r="M26" s="168"/>
      <c r="N26" s="207"/>
      <c r="O26" s="168"/>
      <c r="P26" s="207"/>
      <c r="Q26" s="168"/>
      <c r="R26" s="208"/>
      <c r="S26" s="209"/>
      <c r="T26" s="167"/>
      <c r="U26" s="209"/>
      <c r="V26" s="165"/>
      <c r="W26" s="169"/>
      <c r="X26" s="169"/>
      <c r="Y26" s="169"/>
      <c r="Z26" s="170"/>
    </row>
    <row r="27" spans="2:27" x14ac:dyDescent="0.4">
      <c r="B27" s="163">
        <v>18</v>
      </c>
      <c r="C27" s="164"/>
      <c r="D27" s="165"/>
      <c r="E27" s="166"/>
      <c r="F27" s="169"/>
      <c r="G27" s="170"/>
      <c r="H27" s="165"/>
      <c r="I27" s="166"/>
      <c r="J27" s="169"/>
      <c r="K27" s="170"/>
      <c r="L27" s="167"/>
      <c r="M27" s="168"/>
      <c r="N27" s="207"/>
      <c r="O27" s="168"/>
      <c r="P27" s="207"/>
      <c r="Q27" s="168"/>
      <c r="R27" s="208"/>
      <c r="S27" s="209"/>
      <c r="T27" s="167"/>
      <c r="U27" s="209"/>
      <c r="V27" s="165"/>
      <c r="W27" s="169"/>
      <c r="X27" s="169"/>
      <c r="Y27" s="169"/>
      <c r="Z27" s="170"/>
    </row>
    <row r="28" spans="2:27" x14ac:dyDescent="0.4">
      <c r="B28" s="163">
        <v>19</v>
      </c>
      <c r="C28" s="164"/>
      <c r="D28" s="165"/>
      <c r="E28" s="166"/>
      <c r="F28" s="169"/>
      <c r="G28" s="170"/>
      <c r="H28" s="165"/>
      <c r="I28" s="166"/>
      <c r="J28" s="169"/>
      <c r="K28" s="170"/>
      <c r="L28" s="167"/>
      <c r="M28" s="168"/>
      <c r="N28" s="207"/>
      <c r="O28" s="168"/>
      <c r="P28" s="207"/>
      <c r="Q28" s="168"/>
      <c r="R28" s="208"/>
      <c r="S28" s="209"/>
      <c r="T28" s="167"/>
      <c r="U28" s="209"/>
      <c r="V28" s="165"/>
      <c r="W28" s="169"/>
      <c r="X28" s="169"/>
      <c r="Y28" s="169"/>
      <c r="Z28" s="170"/>
    </row>
    <row r="29" spans="2:27" x14ac:dyDescent="0.4">
      <c r="B29" s="163">
        <v>20</v>
      </c>
      <c r="C29" s="164"/>
      <c r="D29" s="165"/>
      <c r="E29" s="166"/>
      <c r="F29" s="169"/>
      <c r="G29" s="170"/>
      <c r="H29" s="165"/>
      <c r="I29" s="166"/>
      <c r="J29" s="169"/>
      <c r="K29" s="170"/>
      <c r="L29" s="167"/>
      <c r="M29" s="168"/>
      <c r="N29" s="207"/>
      <c r="O29" s="168"/>
      <c r="P29" s="207"/>
      <c r="Q29" s="168"/>
      <c r="R29" s="208"/>
      <c r="S29" s="209"/>
      <c r="T29" s="167"/>
      <c r="U29" s="209"/>
      <c r="V29" s="165"/>
      <c r="W29" s="169"/>
      <c r="X29" s="169"/>
      <c r="Y29" s="169"/>
      <c r="Z29" s="170"/>
      <c r="AA29" s="14"/>
    </row>
    <row r="30" spans="2:27" s="40" customFormat="1" x14ac:dyDescent="0.4">
      <c r="B30" s="41"/>
      <c r="C30" s="41"/>
      <c r="D30" s="42"/>
      <c r="E30" s="42"/>
      <c r="F30" s="42"/>
      <c r="G30" s="42"/>
      <c r="H30" s="42"/>
      <c r="I30" s="42"/>
      <c r="J30" s="42"/>
      <c r="K30" s="42"/>
      <c r="L30" s="43"/>
      <c r="M30" s="43"/>
      <c r="N30" s="43"/>
      <c r="O30" s="43"/>
      <c r="P30" s="43"/>
      <c r="Q30" s="43"/>
      <c r="R30" s="43"/>
      <c r="S30" s="43"/>
      <c r="T30" s="43"/>
      <c r="U30" s="43"/>
      <c r="V30" s="44"/>
      <c r="W30" s="44"/>
      <c r="X30" s="44"/>
      <c r="Y30" s="44"/>
      <c r="Z30" s="44"/>
      <c r="AA30" s="14"/>
    </row>
    <row r="31" spans="2:27" x14ac:dyDescent="0.4">
      <c r="B31" s="66" t="s">
        <v>123</v>
      </c>
      <c r="C31" s="66"/>
      <c r="D31" s="44"/>
      <c r="E31" s="44"/>
      <c r="F31" s="44"/>
      <c r="G31" s="40"/>
      <c r="H31" s="40"/>
      <c r="I31" s="40"/>
      <c r="J31" s="40"/>
      <c r="K31" s="40"/>
      <c r="L31" s="40"/>
      <c r="M31" s="40"/>
      <c r="N31" s="40"/>
      <c r="O31" s="40"/>
      <c r="P31" s="40"/>
      <c r="Q31" s="40"/>
      <c r="R31" s="40"/>
      <c r="S31" s="40"/>
      <c r="T31" s="40"/>
      <c r="U31" s="40"/>
      <c r="V31" s="40"/>
      <c r="W31" s="40"/>
      <c r="X31" s="40"/>
      <c r="Y31" s="40"/>
      <c r="Z31" s="40"/>
      <c r="AA31" s="40"/>
    </row>
    <row r="32" spans="2:27" x14ac:dyDescent="0.4">
      <c r="B32" s="66" t="s">
        <v>127</v>
      </c>
      <c r="C32" s="66"/>
      <c r="D32" s="44"/>
      <c r="E32" s="44"/>
      <c r="F32" s="44"/>
      <c r="G32" s="40"/>
      <c r="H32" s="40"/>
      <c r="I32" s="40"/>
      <c r="J32" s="40"/>
      <c r="K32" s="40"/>
      <c r="L32" s="40"/>
      <c r="M32" s="40"/>
      <c r="N32" s="40"/>
      <c r="O32" s="40"/>
      <c r="P32" s="40"/>
      <c r="Q32" s="40"/>
      <c r="R32" s="40"/>
      <c r="S32" s="40"/>
      <c r="T32" s="40"/>
      <c r="U32" s="40"/>
      <c r="V32" s="40"/>
      <c r="W32" s="40"/>
      <c r="X32" s="40"/>
      <c r="Y32" s="40"/>
      <c r="Z32" s="40"/>
      <c r="AA32" s="40"/>
    </row>
    <row r="33" spans="2:27" x14ac:dyDescent="0.45">
      <c r="B33" s="56" t="s">
        <v>104</v>
      </c>
      <c r="C33" s="66"/>
      <c r="D33" s="44"/>
      <c r="E33" s="44"/>
      <c r="F33" s="44"/>
      <c r="G33" s="1"/>
      <c r="H33" s="1"/>
      <c r="I33" s="1"/>
      <c r="J33" s="1"/>
      <c r="K33" s="1"/>
      <c r="L33" s="1"/>
      <c r="M33" s="1"/>
      <c r="N33" s="1"/>
      <c r="O33" s="1"/>
      <c r="P33" s="1"/>
      <c r="Q33" s="1"/>
      <c r="R33" s="1"/>
      <c r="S33" s="1"/>
      <c r="T33" s="1"/>
      <c r="U33" s="1"/>
      <c r="V33" s="1"/>
      <c r="W33" s="1"/>
      <c r="X33" s="1"/>
      <c r="Y33" s="1"/>
      <c r="Z33" s="1"/>
      <c r="AA33" s="1"/>
    </row>
    <row r="34" spans="2:27" x14ac:dyDescent="0.4">
      <c r="B34" s="57">
        <v>1</v>
      </c>
      <c r="C34" s="56" t="s">
        <v>124</v>
      </c>
      <c r="D34" s="44"/>
      <c r="E34" s="44"/>
      <c r="F34" s="44"/>
      <c r="G34" s="40"/>
      <c r="H34" s="40"/>
      <c r="I34" s="40"/>
      <c r="J34" s="40"/>
      <c r="K34" s="40"/>
      <c r="L34" s="40"/>
      <c r="M34" s="40"/>
      <c r="N34" s="40"/>
      <c r="O34" s="40"/>
      <c r="P34" s="40"/>
      <c r="Q34" s="40"/>
      <c r="R34" s="40"/>
      <c r="S34" s="40"/>
      <c r="T34" s="40"/>
      <c r="U34" s="40"/>
      <c r="V34" s="40"/>
      <c r="W34" s="40"/>
      <c r="X34" s="40"/>
      <c r="Y34" s="40"/>
      <c r="Z34" s="40"/>
      <c r="AA34" s="40"/>
    </row>
    <row r="35" spans="2:27" x14ac:dyDescent="0.45">
      <c r="B35" s="55">
        <v>2</v>
      </c>
      <c r="C35" s="1" t="s">
        <v>125</v>
      </c>
      <c r="D35" s="56"/>
      <c r="E35" s="56"/>
      <c r="F35" s="56"/>
      <c r="G35" s="40"/>
      <c r="H35" s="40"/>
      <c r="I35" s="40"/>
      <c r="J35" s="40"/>
      <c r="K35" s="40"/>
      <c r="L35" s="40"/>
      <c r="M35" s="40"/>
      <c r="N35" s="40"/>
      <c r="O35" s="40"/>
      <c r="P35" s="40"/>
      <c r="Q35" s="40"/>
      <c r="R35" s="40"/>
      <c r="S35" s="40"/>
      <c r="T35" s="40"/>
      <c r="U35" s="40"/>
      <c r="V35" s="40"/>
      <c r="W35" s="40"/>
      <c r="X35" s="40"/>
      <c r="Y35" s="40"/>
      <c r="Z35" s="40"/>
      <c r="AA35" s="40"/>
    </row>
    <row r="36" spans="2:27" x14ac:dyDescent="0.4">
      <c r="B36" s="57">
        <v>3</v>
      </c>
      <c r="C36" s="56" t="s">
        <v>126</v>
      </c>
      <c r="D36" s="56"/>
      <c r="E36" s="56"/>
      <c r="F36" s="56"/>
    </row>
    <row r="37" spans="2:27" x14ac:dyDescent="0.4">
      <c r="B37" s="56"/>
      <c r="C37" s="56" t="s">
        <v>105</v>
      </c>
      <c r="D37" s="56"/>
      <c r="E37" s="56"/>
      <c r="F37" s="56"/>
    </row>
    <row r="38" spans="2:27" x14ac:dyDescent="0.45">
      <c r="B38" s="56"/>
      <c r="C38" s="56"/>
      <c r="D38" s="1"/>
      <c r="E38" s="1"/>
      <c r="F38" s="1"/>
    </row>
    <row r="39" spans="2:27" x14ac:dyDescent="0.4">
      <c r="B39" s="56"/>
      <c r="C39" s="56"/>
      <c r="D39" s="56"/>
      <c r="E39" s="56"/>
      <c r="F39" s="56"/>
    </row>
  </sheetData>
  <sheetProtection algorithmName="SHA-512" hashValue="1tCyq4s2EjQpOIpxoHpV5Y98xp+KtyLZZeFHbLLV3/ZMDRPSwyRiIlZkBkVdzchfdVokWHzYlVUJnNBr9nZPjw==" saltValue="rBDkNT9wsti0pZTe/wtQ0A==" spinCount="100000" sheet="1" selectLockedCells="1"/>
  <mergeCells count="248">
    <mergeCell ref="B2:Y3"/>
    <mergeCell ref="L29:M29"/>
    <mergeCell ref="N29:O29"/>
    <mergeCell ref="P29:Q29"/>
    <mergeCell ref="R29:S29"/>
    <mergeCell ref="T29:U29"/>
    <mergeCell ref="V29:Z29"/>
    <mergeCell ref="L28:M28"/>
    <mergeCell ref="N28:O28"/>
    <mergeCell ref="P28:Q28"/>
    <mergeCell ref="R28:S28"/>
    <mergeCell ref="T28:U28"/>
    <mergeCell ref="V28:Z28"/>
    <mergeCell ref="L27:M27"/>
    <mergeCell ref="N27:O27"/>
    <mergeCell ref="P27:Q27"/>
    <mergeCell ref="R27:S27"/>
    <mergeCell ref="T27:U27"/>
    <mergeCell ref="V27:Z27"/>
    <mergeCell ref="L26:M26"/>
    <mergeCell ref="N26:O26"/>
    <mergeCell ref="P26:Q26"/>
    <mergeCell ref="R26:S26"/>
    <mergeCell ref="T26:U26"/>
    <mergeCell ref="V26:Z26"/>
    <mergeCell ref="L25:M25"/>
    <mergeCell ref="N25:O25"/>
    <mergeCell ref="P25:Q25"/>
    <mergeCell ref="R25:S25"/>
    <mergeCell ref="T25:U25"/>
    <mergeCell ref="V25:Z25"/>
    <mergeCell ref="L24:M24"/>
    <mergeCell ref="N24:O24"/>
    <mergeCell ref="P24:Q24"/>
    <mergeCell ref="R24:S24"/>
    <mergeCell ref="T24:U24"/>
    <mergeCell ref="V24:Z24"/>
    <mergeCell ref="L23:M23"/>
    <mergeCell ref="N23:O23"/>
    <mergeCell ref="P23:Q23"/>
    <mergeCell ref="R23:S23"/>
    <mergeCell ref="T23:U23"/>
    <mergeCell ref="V23:Z23"/>
    <mergeCell ref="L22:M22"/>
    <mergeCell ref="N22:O22"/>
    <mergeCell ref="P22:Q22"/>
    <mergeCell ref="R22:S22"/>
    <mergeCell ref="T22:U22"/>
    <mergeCell ref="V22:Z22"/>
    <mergeCell ref="L21:M21"/>
    <mergeCell ref="N21:O21"/>
    <mergeCell ref="P21:Q21"/>
    <mergeCell ref="R21:S21"/>
    <mergeCell ref="T21:U21"/>
    <mergeCell ref="V21:Z21"/>
    <mergeCell ref="L20:M20"/>
    <mergeCell ref="N20:O20"/>
    <mergeCell ref="P20:Q20"/>
    <mergeCell ref="R20:S20"/>
    <mergeCell ref="T20:U20"/>
    <mergeCell ref="V20:Z20"/>
    <mergeCell ref="L19:M19"/>
    <mergeCell ref="N19:O19"/>
    <mergeCell ref="P19:Q19"/>
    <mergeCell ref="R19:S19"/>
    <mergeCell ref="T19:U19"/>
    <mergeCell ref="V19:Z19"/>
    <mergeCell ref="L18:M18"/>
    <mergeCell ref="N18:O18"/>
    <mergeCell ref="P18:Q18"/>
    <mergeCell ref="R18:S18"/>
    <mergeCell ref="T18:U18"/>
    <mergeCell ref="V18:Z18"/>
    <mergeCell ref="L17:M17"/>
    <mergeCell ref="N17:O17"/>
    <mergeCell ref="P17:Q17"/>
    <mergeCell ref="R17:S17"/>
    <mergeCell ref="T17:U17"/>
    <mergeCell ref="V17:Z17"/>
    <mergeCell ref="L16:M16"/>
    <mergeCell ref="N16:O16"/>
    <mergeCell ref="P16:Q16"/>
    <mergeCell ref="R16:S16"/>
    <mergeCell ref="T16:U16"/>
    <mergeCell ref="V16:Z16"/>
    <mergeCell ref="P15:Q15"/>
    <mergeCell ref="R15:S15"/>
    <mergeCell ref="T15:U15"/>
    <mergeCell ref="V15:Z15"/>
    <mergeCell ref="L14:M14"/>
    <mergeCell ref="N14:O14"/>
    <mergeCell ref="P14:Q14"/>
    <mergeCell ref="R14:S14"/>
    <mergeCell ref="T14:U14"/>
    <mergeCell ref="V14:Z14"/>
    <mergeCell ref="L15:M15"/>
    <mergeCell ref="N15:O15"/>
    <mergeCell ref="P13:Q13"/>
    <mergeCell ref="R13:S13"/>
    <mergeCell ref="T13:U13"/>
    <mergeCell ref="V13:Z13"/>
    <mergeCell ref="L12:M12"/>
    <mergeCell ref="N12:O12"/>
    <mergeCell ref="P12:Q12"/>
    <mergeCell ref="R12:S12"/>
    <mergeCell ref="T12:U12"/>
    <mergeCell ref="V12:Z12"/>
    <mergeCell ref="L13:M13"/>
    <mergeCell ref="N13:O13"/>
    <mergeCell ref="P11:Q11"/>
    <mergeCell ref="R11:S11"/>
    <mergeCell ref="T11:U11"/>
    <mergeCell ref="V11:Z11"/>
    <mergeCell ref="L11:M11"/>
    <mergeCell ref="N11:O11"/>
    <mergeCell ref="N9:O9"/>
    <mergeCell ref="P9:Q9"/>
    <mergeCell ref="R9:S9"/>
    <mergeCell ref="T9:U9"/>
    <mergeCell ref="V9:Z9"/>
    <mergeCell ref="N10:O10"/>
    <mergeCell ref="P10:Q10"/>
    <mergeCell ref="R10:S10"/>
    <mergeCell ref="T10:U10"/>
    <mergeCell ref="V10:Z10"/>
    <mergeCell ref="D5:G7"/>
    <mergeCell ref="H5:K7"/>
    <mergeCell ref="D8:E8"/>
    <mergeCell ref="J8:K8"/>
    <mergeCell ref="H8:I8"/>
    <mergeCell ref="F8:G8"/>
    <mergeCell ref="D29:E29"/>
    <mergeCell ref="F29:G29"/>
    <mergeCell ref="H29:I29"/>
    <mergeCell ref="J29:K29"/>
    <mergeCell ref="D27:E27"/>
    <mergeCell ref="F27:G27"/>
    <mergeCell ref="H27:I27"/>
    <mergeCell ref="J27:K27"/>
    <mergeCell ref="D28:E28"/>
    <mergeCell ref="F28:G28"/>
    <mergeCell ref="H28:I28"/>
    <mergeCell ref="J28:K28"/>
    <mergeCell ref="D25:E25"/>
    <mergeCell ref="F25:G25"/>
    <mergeCell ref="H25:I25"/>
    <mergeCell ref="J25:K25"/>
    <mergeCell ref="D26:E26"/>
    <mergeCell ref="F26:G26"/>
    <mergeCell ref="H26:I26"/>
    <mergeCell ref="J26:K26"/>
    <mergeCell ref="D23:E23"/>
    <mergeCell ref="F23:G23"/>
    <mergeCell ref="H23:I23"/>
    <mergeCell ref="J23:K23"/>
    <mergeCell ref="D24:E24"/>
    <mergeCell ref="F24:G24"/>
    <mergeCell ref="H24:I24"/>
    <mergeCell ref="J24:K24"/>
    <mergeCell ref="D22:E22"/>
    <mergeCell ref="F22:G22"/>
    <mergeCell ref="H22:I22"/>
    <mergeCell ref="J22:K22"/>
    <mergeCell ref="D19:E19"/>
    <mergeCell ref="F19:G19"/>
    <mergeCell ref="H19:I19"/>
    <mergeCell ref="J19:K19"/>
    <mergeCell ref="D20:E20"/>
    <mergeCell ref="F20:G20"/>
    <mergeCell ref="H20:I20"/>
    <mergeCell ref="J20:K20"/>
    <mergeCell ref="D21:E21"/>
    <mergeCell ref="F21:G21"/>
    <mergeCell ref="H21:I21"/>
    <mergeCell ref="J21:K21"/>
    <mergeCell ref="J9:K9"/>
    <mergeCell ref="H10:I10"/>
    <mergeCell ref="D9:E9"/>
    <mergeCell ref="F9:G9"/>
    <mergeCell ref="D10:E10"/>
    <mergeCell ref="H9:I9"/>
    <mergeCell ref="D17:E17"/>
    <mergeCell ref="F17:G17"/>
    <mergeCell ref="H17:I17"/>
    <mergeCell ref="J17:K17"/>
    <mergeCell ref="D16:E16"/>
    <mergeCell ref="F16:G16"/>
    <mergeCell ref="H16:I16"/>
    <mergeCell ref="J16:K16"/>
    <mergeCell ref="D15:E15"/>
    <mergeCell ref="F15:G15"/>
    <mergeCell ref="H15:I15"/>
    <mergeCell ref="J15:K15"/>
    <mergeCell ref="D13:E13"/>
    <mergeCell ref="F13:G13"/>
    <mergeCell ref="H13:I13"/>
    <mergeCell ref="J13:K13"/>
    <mergeCell ref="D14:E14"/>
    <mergeCell ref="F14:G14"/>
    <mergeCell ref="H14:I14"/>
    <mergeCell ref="J14:K14"/>
    <mergeCell ref="D18:E18"/>
    <mergeCell ref="F18:G18"/>
    <mergeCell ref="H18:I18"/>
    <mergeCell ref="J18:K18"/>
    <mergeCell ref="B11:C11"/>
    <mergeCell ref="B12:C12"/>
    <mergeCell ref="B13:C13"/>
    <mergeCell ref="B14:C14"/>
    <mergeCell ref="B10:C10"/>
    <mergeCell ref="B16:C16"/>
    <mergeCell ref="B17:C17"/>
    <mergeCell ref="B29:C29"/>
    <mergeCell ref="B22:C22"/>
    <mergeCell ref="B23:C23"/>
    <mergeCell ref="B24:C24"/>
    <mergeCell ref="B25:C25"/>
    <mergeCell ref="B26:C26"/>
    <mergeCell ref="B27:C27"/>
    <mergeCell ref="B19:C19"/>
    <mergeCell ref="B20:C20"/>
    <mergeCell ref="B21:C21"/>
    <mergeCell ref="B28:C28"/>
    <mergeCell ref="B18:C18"/>
    <mergeCell ref="B4:F4"/>
    <mergeCell ref="G4:Z4"/>
    <mergeCell ref="T5:U8"/>
    <mergeCell ref="V5:Z8"/>
    <mergeCell ref="L5:S5"/>
    <mergeCell ref="B15:C15"/>
    <mergeCell ref="D11:E11"/>
    <mergeCell ref="L10:M10"/>
    <mergeCell ref="F10:G10"/>
    <mergeCell ref="J10:K10"/>
    <mergeCell ref="P6:Q8"/>
    <mergeCell ref="R6:S8"/>
    <mergeCell ref="F11:G11"/>
    <mergeCell ref="H11:I11"/>
    <mergeCell ref="J11:K11"/>
    <mergeCell ref="D12:E12"/>
    <mergeCell ref="F12:G12"/>
    <mergeCell ref="H12:I12"/>
    <mergeCell ref="J12:K12"/>
    <mergeCell ref="L6:M8"/>
    <mergeCell ref="N6:O8"/>
    <mergeCell ref="L9:M9"/>
    <mergeCell ref="B5:C8"/>
    <mergeCell ref="B9:C9"/>
  </mergeCells>
  <phoneticPr fontId="1"/>
  <dataValidations count="5">
    <dataValidation imeMode="halfKatakana" allowBlank="1" showInputMessage="1" showErrorMessage="1" sqref="D31:F34 D9:G30"/>
    <dataValidation imeMode="halfAlpha" allowBlank="1" showInputMessage="1" showErrorMessage="1" sqref="L30:M30 L9:M9 N9:S30 T9:U9 T30:U30"/>
    <dataValidation imeMode="hiragana" allowBlank="1" showInputMessage="1" showErrorMessage="1" sqref="H9:K30 V9:Z30 G4:Z4"/>
    <dataValidation type="list" imeMode="halfAlpha" allowBlank="1" showInputMessage="1" showErrorMessage="1" sqref="L10:M29">
      <formula1>"T,S,H"</formula1>
    </dataValidation>
    <dataValidation type="list" imeMode="halfAlpha" allowBlank="1" showInputMessage="1" showErrorMessage="1" sqref="T10:U29">
      <formula1>"M,F"</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&amp;R&amp;"メイリオ,レギュラー"&amp;9&amp;K00-047【Ｒ３年度ＭＩＣＥハイブリッド開催支援・安全対策支援（Ｍ・Ｉ主催者向け）】</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showGridLines="0" zoomScaleNormal="100" workbookViewId="0">
      <selection activeCell="U4" sqref="U4"/>
    </sheetView>
  </sheetViews>
  <sheetFormatPr defaultColWidth="3.125" defaultRowHeight="18.75" x14ac:dyDescent="0.45"/>
  <cols>
    <col min="1" max="25" width="3.125" style="1"/>
    <col min="26" max="26" width="3.125" style="1" customWidth="1"/>
    <col min="27" max="16384" width="3.125" style="1"/>
  </cols>
  <sheetData>
    <row r="1" spans="1:26" x14ac:dyDescent="0.45">
      <c r="A1" s="1" t="s">
        <v>91</v>
      </c>
    </row>
    <row r="2" spans="1:26" ht="18.2" customHeight="1" x14ac:dyDescent="0.45">
      <c r="B2" s="95" t="s">
        <v>65</v>
      </c>
      <c r="C2" s="95"/>
      <c r="D2" s="95"/>
      <c r="E2" s="95"/>
      <c r="F2" s="95"/>
      <c r="G2" s="95"/>
      <c r="H2" s="95"/>
      <c r="I2" s="95"/>
      <c r="J2" s="95"/>
      <c r="K2" s="95"/>
      <c r="L2" s="95"/>
      <c r="M2" s="95"/>
      <c r="N2" s="95"/>
      <c r="O2" s="95"/>
      <c r="P2" s="95"/>
      <c r="Q2" s="95"/>
      <c r="R2" s="95"/>
      <c r="S2" s="95"/>
      <c r="T2" s="95"/>
      <c r="U2" s="95"/>
      <c r="V2" s="95"/>
      <c r="W2" s="95"/>
      <c r="X2" s="95"/>
      <c r="Y2" s="95"/>
    </row>
    <row r="3" spans="1:26" ht="18.2" customHeight="1" x14ac:dyDescent="0.45">
      <c r="B3" s="95"/>
      <c r="C3" s="95"/>
      <c r="D3" s="95"/>
      <c r="E3" s="95"/>
      <c r="F3" s="95"/>
      <c r="G3" s="95"/>
      <c r="H3" s="95"/>
      <c r="I3" s="95"/>
      <c r="J3" s="95"/>
      <c r="K3" s="95"/>
      <c r="L3" s="95"/>
      <c r="M3" s="95"/>
      <c r="N3" s="95"/>
      <c r="O3" s="95"/>
      <c r="P3" s="95"/>
      <c r="Q3" s="95"/>
      <c r="R3" s="95"/>
      <c r="S3" s="95"/>
      <c r="T3" s="95"/>
      <c r="U3" s="95"/>
      <c r="V3" s="95"/>
      <c r="W3" s="95"/>
      <c r="X3" s="95"/>
      <c r="Y3" s="95"/>
    </row>
    <row r="4" spans="1:26" ht="18.2" customHeight="1" x14ac:dyDescent="0.45">
      <c r="S4" s="6" t="s">
        <v>9</v>
      </c>
      <c r="T4" s="20"/>
      <c r="U4" s="77"/>
      <c r="V4" s="20" t="s">
        <v>10</v>
      </c>
      <c r="W4" s="77"/>
      <c r="X4" s="20" t="s">
        <v>27</v>
      </c>
      <c r="Y4" s="77"/>
      <c r="Z4" s="20" t="s">
        <v>12</v>
      </c>
    </row>
    <row r="5" spans="1:26" x14ac:dyDescent="0.45">
      <c r="A5" s="1" t="s">
        <v>2</v>
      </c>
    </row>
    <row r="6" spans="1:26" x14ac:dyDescent="0.45">
      <c r="F6" s="1" t="s">
        <v>239</v>
      </c>
    </row>
    <row r="7" spans="1:26" x14ac:dyDescent="0.45">
      <c r="K7" s="90" t="s">
        <v>4</v>
      </c>
      <c r="L7" s="90"/>
      <c r="M7" s="90"/>
      <c r="N7" s="90"/>
      <c r="O7" s="90"/>
      <c r="P7" s="217">
        <f>様式第１号!P7</f>
        <v>0</v>
      </c>
      <c r="Q7" s="217"/>
      <c r="R7" s="217"/>
      <c r="S7" s="217"/>
      <c r="T7" s="217"/>
      <c r="U7" s="217"/>
      <c r="V7" s="217"/>
      <c r="W7" s="217"/>
      <c r="X7" s="217"/>
      <c r="Y7" s="217"/>
      <c r="Z7" s="217"/>
    </row>
    <row r="8" spans="1:26" x14ac:dyDescent="0.45">
      <c r="K8" s="90" t="s">
        <v>5</v>
      </c>
      <c r="L8" s="90"/>
      <c r="M8" s="90"/>
      <c r="N8" s="90"/>
      <c r="O8" s="90"/>
      <c r="P8" s="217">
        <f>様式第１号!P8</f>
        <v>0</v>
      </c>
      <c r="Q8" s="217"/>
      <c r="R8" s="217"/>
      <c r="S8" s="217"/>
      <c r="T8" s="217"/>
      <c r="U8" s="217"/>
      <c r="V8" s="217"/>
      <c r="W8" s="217"/>
      <c r="X8" s="217"/>
      <c r="Y8" s="217"/>
      <c r="Z8" s="217"/>
    </row>
    <row r="9" spans="1:26" x14ac:dyDescent="0.45">
      <c r="K9" s="90" t="s">
        <v>3</v>
      </c>
      <c r="L9" s="90"/>
      <c r="M9" s="90"/>
      <c r="N9" s="90"/>
      <c r="O9" s="90"/>
      <c r="P9" s="217">
        <f>様式第１号!P9</f>
        <v>0</v>
      </c>
      <c r="Q9" s="217"/>
      <c r="R9" s="217"/>
      <c r="S9" s="217"/>
      <c r="T9" s="217"/>
      <c r="U9" s="18" t="s">
        <v>153</v>
      </c>
      <c r="V9" s="217">
        <f>様式第１号!V9</f>
        <v>0</v>
      </c>
      <c r="W9" s="217"/>
      <c r="X9" s="217"/>
      <c r="Y9" s="217"/>
      <c r="Z9" s="217"/>
    </row>
    <row r="10" spans="1:26" x14ac:dyDescent="0.45">
      <c r="K10" s="90" t="s">
        <v>120</v>
      </c>
      <c r="L10" s="90"/>
      <c r="M10" s="90"/>
      <c r="N10" s="90"/>
      <c r="O10" s="90"/>
      <c r="P10" s="217">
        <f>様式第１号!P10</f>
        <v>0</v>
      </c>
      <c r="Q10" s="217"/>
      <c r="R10" s="217"/>
      <c r="S10" s="217"/>
      <c r="T10" s="217"/>
      <c r="U10" s="217"/>
      <c r="V10" s="217"/>
      <c r="W10" s="217"/>
      <c r="X10" s="217"/>
      <c r="Y10" s="217"/>
      <c r="Z10" s="1" t="s">
        <v>6</v>
      </c>
    </row>
    <row r="12" spans="1:26" x14ac:dyDescent="0.45">
      <c r="A12" s="6"/>
      <c r="B12" s="6" t="s">
        <v>9</v>
      </c>
      <c r="C12" s="6"/>
      <c r="D12" s="77"/>
      <c r="E12" s="6" t="s">
        <v>10</v>
      </c>
      <c r="F12" s="77"/>
      <c r="G12" s="6" t="s">
        <v>11</v>
      </c>
      <c r="H12" s="77"/>
      <c r="I12" s="221" t="s">
        <v>66</v>
      </c>
      <c r="J12" s="221"/>
      <c r="K12" s="221"/>
      <c r="L12" s="221"/>
      <c r="M12" s="221"/>
      <c r="N12" s="93"/>
      <c r="O12" s="93"/>
      <c r="P12" s="20" t="s">
        <v>67</v>
      </c>
      <c r="Q12" s="20"/>
      <c r="R12" s="20"/>
      <c r="S12" s="20"/>
      <c r="T12" s="20"/>
      <c r="U12" s="20"/>
      <c r="V12" s="20"/>
      <c r="W12" s="20"/>
      <c r="X12" s="20"/>
      <c r="Y12" s="20"/>
      <c r="Z12" s="20"/>
    </row>
    <row r="13" spans="1:26" x14ac:dyDescent="0.45">
      <c r="A13" s="222" t="s">
        <v>187</v>
      </c>
      <c r="B13" s="222"/>
      <c r="C13" s="222"/>
      <c r="D13" s="222"/>
      <c r="E13" s="222"/>
      <c r="F13" s="222"/>
      <c r="G13" s="222"/>
      <c r="H13" s="222"/>
      <c r="I13" s="222"/>
      <c r="J13" s="222"/>
      <c r="K13" s="222"/>
      <c r="L13" s="222"/>
      <c r="M13" s="222"/>
      <c r="N13" s="222"/>
      <c r="O13" s="222"/>
      <c r="P13" s="222"/>
      <c r="Q13" s="222"/>
      <c r="R13" s="222"/>
      <c r="S13" s="222"/>
      <c r="T13" s="222"/>
      <c r="U13" s="222"/>
      <c r="V13" s="222"/>
      <c r="W13" s="222"/>
      <c r="X13" s="222"/>
      <c r="Y13" s="222"/>
      <c r="Z13" s="222"/>
    </row>
    <row r="14" spans="1:26" x14ac:dyDescent="0.45">
      <c r="A14" s="90" t="s">
        <v>139</v>
      </c>
      <c r="B14" s="90"/>
      <c r="C14" s="90"/>
      <c r="D14" s="90"/>
      <c r="E14" s="90"/>
      <c r="F14" s="90"/>
      <c r="G14" s="90"/>
      <c r="H14" s="90"/>
      <c r="I14" s="90"/>
      <c r="J14" s="90"/>
      <c r="K14" s="90"/>
      <c r="L14" s="90"/>
      <c r="M14" s="90"/>
      <c r="N14" s="90"/>
      <c r="O14" s="90"/>
      <c r="P14" s="90"/>
      <c r="Q14" s="90"/>
      <c r="R14" s="90"/>
      <c r="S14" s="90"/>
      <c r="T14" s="90"/>
      <c r="U14" s="90"/>
      <c r="V14" s="90"/>
      <c r="W14" s="90"/>
      <c r="X14" s="90"/>
      <c r="Y14" s="90"/>
      <c r="Z14" s="90"/>
    </row>
    <row r="15" spans="1:26" x14ac:dyDescent="0.45">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row>
    <row r="16" spans="1:26" x14ac:dyDescent="0.45">
      <c r="A16" s="91" t="s">
        <v>62</v>
      </c>
      <c r="B16" s="91"/>
      <c r="C16" s="91"/>
      <c r="D16" s="91"/>
      <c r="E16" s="91"/>
      <c r="F16" s="91"/>
      <c r="G16" s="91"/>
      <c r="H16" s="91"/>
      <c r="I16" s="91"/>
      <c r="J16" s="91"/>
      <c r="K16" s="91"/>
      <c r="L16" s="91"/>
      <c r="M16" s="91"/>
      <c r="N16" s="91"/>
      <c r="O16" s="91"/>
      <c r="P16" s="91"/>
      <c r="Q16" s="91"/>
      <c r="R16" s="91"/>
      <c r="S16" s="91"/>
      <c r="T16" s="91"/>
      <c r="U16" s="91"/>
      <c r="V16" s="91"/>
      <c r="W16" s="91"/>
      <c r="X16" s="91"/>
      <c r="Y16" s="91"/>
      <c r="Z16" s="91"/>
    </row>
    <row r="17" spans="1:30" x14ac:dyDescent="0.4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row>
    <row r="18" spans="1:30" x14ac:dyDescent="0.45">
      <c r="A18" s="1" t="s">
        <v>140</v>
      </c>
    </row>
    <row r="20" spans="1:30" x14ac:dyDescent="0.45">
      <c r="A20" s="69">
        <v>1</v>
      </c>
      <c r="B20" s="1" t="s">
        <v>155</v>
      </c>
      <c r="D20" s="18"/>
      <c r="E20" s="18"/>
      <c r="F20" s="18"/>
      <c r="G20" s="18"/>
      <c r="H20" s="70" t="s">
        <v>156</v>
      </c>
      <c r="I20" s="70"/>
      <c r="J20" s="70"/>
      <c r="K20" s="70"/>
      <c r="L20" s="70"/>
      <c r="M20" s="70" t="s">
        <v>157</v>
      </c>
      <c r="N20" s="70"/>
      <c r="O20" s="70" t="s">
        <v>158</v>
      </c>
      <c r="P20" s="70"/>
      <c r="Q20" s="70"/>
      <c r="R20" s="70"/>
      <c r="S20" s="70"/>
      <c r="T20" s="70"/>
      <c r="U20" s="70"/>
      <c r="V20" s="70"/>
      <c r="W20" s="70"/>
      <c r="X20" s="70"/>
      <c r="Y20" s="70"/>
      <c r="Z20" s="70"/>
      <c r="AA20" s="73"/>
    </row>
    <row r="21" spans="1:30" x14ac:dyDescent="0.45">
      <c r="A21" s="69"/>
      <c r="B21" s="1" t="s">
        <v>202</v>
      </c>
      <c r="D21" s="18"/>
      <c r="E21" s="18"/>
      <c r="F21" s="18"/>
      <c r="I21" s="18"/>
      <c r="J21" s="18"/>
      <c r="K21" s="18"/>
      <c r="L21" s="18" t="s">
        <v>160</v>
      </c>
      <c r="M21" s="93"/>
      <c r="N21" s="93"/>
      <c r="O21" s="93"/>
      <c r="P21" s="93"/>
      <c r="Q21" s="93"/>
      <c r="R21" s="93"/>
      <c r="S21" s="93"/>
      <c r="T21" s="93"/>
      <c r="U21" s="93"/>
      <c r="V21" s="93"/>
      <c r="W21" s="93"/>
      <c r="X21" s="93"/>
      <c r="Y21" s="93"/>
      <c r="Z21" s="18" t="s">
        <v>161</v>
      </c>
    </row>
    <row r="22" spans="1:30" x14ac:dyDescent="0.45">
      <c r="A22" s="69"/>
    </row>
    <row r="23" spans="1:30" x14ac:dyDescent="0.45">
      <c r="A23" s="69">
        <v>2</v>
      </c>
      <c r="B23" s="1" t="s">
        <v>198</v>
      </c>
      <c r="F23" s="1" t="s">
        <v>9</v>
      </c>
      <c r="H23" s="77"/>
      <c r="I23" s="1" t="s">
        <v>10</v>
      </c>
      <c r="J23" s="77"/>
      <c r="K23" s="1" t="s">
        <v>11</v>
      </c>
      <c r="L23" s="77"/>
      <c r="M23" s="68" t="s">
        <v>12</v>
      </c>
      <c r="N23" s="68" t="s">
        <v>13</v>
      </c>
      <c r="O23" s="1" t="s">
        <v>9</v>
      </c>
      <c r="Q23" s="77"/>
      <c r="R23" s="1" t="s">
        <v>10</v>
      </c>
      <c r="S23" s="77"/>
      <c r="T23" s="1" t="s">
        <v>11</v>
      </c>
      <c r="U23" s="77"/>
      <c r="V23" s="68" t="s">
        <v>12</v>
      </c>
      <c r="W23" s="68" t="s">
        <v>14</v>
      </c>
      <c r="X23" s="77"/>
      <c r="Y23" s="68" t="s">
        <v>15</v>
      </c>
      <c r="Z23" s="68"/>
    </row>
    <row r="24" spans="1:30" x14ac:dyDescent="0.45">
      <c r="A24" s="69"/>
    </row>
    <row r="25" spans="1:30" x14ac:dyDescent="0.45">
      <c r="A25" s="69">
        <v>3</v>
      </c>
      <c r="B25" s="1" t="s">
        <v>8</v>
      </c>
      <c r="D25" s="89"/>
      <c r="E25" s="89"/>
      <c r="F25" s="89"/>
      <c r="G25" s="89"/>
      <c r="H25" s="89"/>
      <c r="I25" s="89"/>
      <c r="J25" s="89"/>
      <c r="K25" s="89"/>
      <c r="L25" s="89"/>
      <c r="M25" s="89"/>
      <c r="N25" s="89"/>
      <c r="O25" s="89"/>
      <c r="P25" s="89"/>
      <c r="Q25" s="89"/>
      <c r="R25" s="89"/>
      <c r="S25" s="89"/>
      <c r="T25" s="89"/>
      <c r="U25" s="89"/>
      <c r="V25" s="89"/>
      <c r="W25" s="89"/>
      <c r="X25" s="89"/>
      <c r="Y25" s="89"/>
      <c r="Z25" s="89"/>
    </row>
    <row r="26" spans="1:30" x14ac:dyDescent="0.45">
      <c r="A26" s="69"/>
      <c r="B26" s="13" t="s">
        <v>38</v>
      </c>
      <c r="D26" s="89"/>
      <c r="E26" s="89"/>
      <c r="F26" s="89"/>
      <c r="G26" s="89"/>
      <c r="H26" s="89"/>
      <c r="I26" s="89"/>
      <c r="J26" s="89"/>
      <c r="K26" s="89"/>
      <c r="L26" s="89"/>
      <c r="M26" s="89"/>
      <c r="N26" s="89"/>
      <c r="O26" s="89"/>
      <c r="P26" s="89"/>
      <c r="Q26" s="89"/>
      <c r="R26" s="89"/>
      <c r="S26" s="89"/>
      <c r="T26" s="89"/>
      <c r="U26" s="89"/>
      <c r="V26" s="89"/>
      <c r="W26" s="89"/>
      <c r="X26" s="89"/>
      <c r="Y26" s="89"/>
      <c r="Z26" s="89"/>
    </row>
    <row r="27" spans="1:30" x14ac:dyDescent="0.45">
      <c r="A27" s="69"/>
    </row>
    <row r="28" spans="1:30" x14ac:dyDescent="0.45">
      <c r="A28" s="69">
        <v>4</v>
      </c>
      <c r="B28" s="1" t="s">
        <v>16</v>
      </c>
      <c r="F28" s="1" t="s">
        <v>17</v>
      </c>
      <c r="J28" s="1" t="s">
        <v>18</v>
      </c>
      <c r="L28" s="1" t="s">
        <v>19</v>
      </c>
      <c r="R28" s="70" t="s">
        <v>40</v>
      </c>
    </row>
    <row r="29" spans="1:30" x14ac:dyDescent="0.45">
      <c r="A29" s="69"/>
    </row>
    <row r="30" spans="1:30" x14ac:dyDescent="0.45">
      <c r="A30" s="69">
        <v>5</v>
      </c>
      <c r="B30" s="1" t="s">
        <v>199</v>
      </c>
      <c r="F30" s="74"/>
      <c r="G30" s="220">
        <f>P30+X30</f>
        <v>0</v>
      </c>
      <c r="H30" s="220"/>
      <c r="I30" s="220"/>
      <c r="J30" s="1" t="s">
        <v>20</v>
      </c>
      <c r="K30" s="68" t="s">
        <v>163</v>
      </c>
      <c r="L30" s="68"/>
      <c r="M30" s="68"/>
      <c r="N30" s="68"/>
      <c r="O30" s="68"/>
      <c r="P30" s="94"/>
      <c r="Q30" s="94"/>
      <c r="R30" s="68" t="s">
        <v>164</v>
      </c>
      <c r="S30" s="68"/>
      <c r="T30" s="68"/>
      <c r="U30" s="68"/>
      <c r="V30" s="68"/>
      <c r="W30" s="68"/>
      <c r="X30" s="94"/>
      <c r="Y30" s="94"/>
      <c r="Z30" s="68" t="s">
        <v>165</v>
      </c>
      <c r="AA30" s="68"/>
      <c r="AB30" s="68"/>
      <c r="AC30" s="68"/>
      <c r="AD30" s="68"/>
    </row>
    <row r="31" spans="1:30" x14ac:dyDescent="0.45">
      <c r="A31" s="69"/>
      <c r="B31" s="45"/>
      <c r="F31" s="74"/>
      <c r="G31" s="74"/>
      <c r="H31" s="7"/>
      <c r="I31" s="7"/>
      <c r="J31" s="7"/>
      <c r="K31" s="7"/>
    </row>
    <row r="32" spans="1:30" x14ac:dyDescent="0.45">
      <c r="A32" s="69">
        <v>6</v>
      </c>
      <c r="B32" s="1" t="s">
        <v>166</v>
      </c>
      <c r="F32" s="74"/>
      <c r="G32" s="74"/>
      <c r="H32" s="218" t="str">
        <f>IF(M32*Q32&gt;=20,M32*Q32,"エラー")</f>
        <v>エラー</v>
      </c>
      <c r="I32" s="218"/>
      <c r="J32" s="218"/>
      <c r="K32" s="1" t="s">
        <v>20</v>
      </c>
      <c r="L32" s="1" t="s">
        <v>160</v>
      </c>
      <c r="M32" s="94"/>
      <c r="N32" s="94"/>
      <c r="O32" s="68" t="s">
        <v>167</v>
      </c>
      <c r="Q32" s="94"/>
      <c r="R32" s="94"/>
      <c r="S32" s="1" t="s">
        <v>168</v>
      </c>
    </row>
    <row r="33" spans="1:26" x14ac:dyDescent="0.45">
      <c r="A33" s="69"/>
      <c r="B33" s="45"/>
      <c r="F33" s="74"/>
      <c r="G33" s="74"/>
      <c r="H33" s="7"/>
      <c r="I33" s="7"/>
      <c r="J33" s="7"/>
      <c r="K33" s="7"/>
    </row>
    <row r="34" spans="1:26" x14ac:dyDescent="0.45">
      <c r="A34" s="69">
        <v>7</v>
      </c>
      <c r="B34" s="1" t="s">
        <v>21</v>
      </c>
      <c r="H34" s="219"/>
      <c r="I34" s="219"/>
      <c r="J34" s="219"/>
      <c r="K34" s="219"/>
      <c r="L34" s="219"/>
      <c r="M34" s="219"/>
      <c r="N34" s="219"/>
      <c r="O34" s="1" t="s">
        <v>22</v>
      </c>
    </row>
    <row r="35" spans="1:26" x14ac:dyDescent="0.45">
      <c r="B35" s="45" t="s">
        <v>189</v>
      </c>
      <c r="M35" s="74"/>
      <c r="N35" s="74"/>
      <c r="O35" s="74"/>
      <c r="P35" s="74"/>
      <c r="Q35" s="74"/>
      <c r="R35" s="74"/>
      <c r="S35" s="74"/>
    </row>
    <row r="37" spans="1:26" x14ac:dyDescent="0.45">
      <c r="A37" s="33">
        <v>8</v>
      </c>
      <c r="B37" s="1" t="s">
        <v>169</v>
      </c>
    </row>
    <row r="38" spans="1:26" x14ac:dyDescent="0.45">
      <c r="B38" s="1" t="s">
        <v>98</v>
      </c>
      <c r="E38" s="18"/>
      <c r="F38" s="18"/>
      <c r="G38" s="217">
        <f>様式第１号!G38</f>
        <v>0</v>
      </c>
      <c r="H38" s="217"/>
      <c r="I38" s="217"/>
      <c r="J38" s="217"/>
      <c r="K38" s="217"/>
      <c r="L38" s="217"/>
      <c r="M38" s="217"/>
      <c r="N38" s="217"/>
      <c r="O38" s="217"/>
      <c r="P38" s="217"/>
      <c r="Q38" s="217"/>
      <c r="R38" s="217"/>
      <c r="S38" s="217"/>
      <c r="T38" s="217"/>
      <c r="U38" s="217"/>
      <c r="V38" s="217"/>
      <c r="W38" s="217"/>
      <c r="X38" s="217"/>
      <c r="Y38" s="217"/>
      <c r="Z38" s="217"/>
    </row>
    <row r="39" spans="1:26" x14ac:dyDescent="0.45">
      <c r="B39" s="1" t="s">
        <v>192</v>
      </c>
      <c r="E39" s="18"/>
      <c r="F39" s="18"/>
      <c r="G39" s="217">
        <f>様式第１号!G39</f>
        <v>0</v>
      </c>
      <c r="H39" s="217"/>
      <c r="I39" s="217"/>
      <c r="J39" s="217"/>
      <c r="K39" s="217"/>
      <c r="L39" s="217"/>
      <c r="M39" s="217"/>
      <c r="N39" s="217"/>
      <c r="O39" s="217"/>
      <c r="P39" s="217"/>
      <c r="Q39" s="217"/>
      <c r="R39" s="217"/>
      <c r="S39" s="217"/>
      <c r="T39" s="217"/>
      <c r="U39" s="217"/>
      <c r="V39" s="217"/>
      <c r="W39" s="217"/>
      <c r="X39" s="217"/>
      <c r="Y39" s="217"/>
      <c r="Z39" s="217"/>
    </row>
    <row r="40" spans="1:26" x14ac:dyDescent="0.45">
      <c r="B40" s="1" t="s">
        <v>99</v>
      </c>
      <c r="E40" s="18"/>
      <c r="F40" s="18"/>
      <c r="G40" s="217">
        <f>様式第１号!G40</f>
        <v>0</v>
      </c>
      <c r="H40" s="217"/>
      <c r="I40" s="217"/>
      <c r="J40" s="217"/>
      <c r="K40" s="217"/>
      <c r="L40" s="217"/>
      <c r="M40" s="217"/>
      <c r="N40" s="217"/>
      <c r="O40" s="217"/>
      <c r="P40" s="217"/>
      <c r="Q40" s="217"/>
      <c r="R40" s="217"/>
      <c r="S40" s="217"/>
      <c r="T40" s="217"/>
      <c r="U40" s="217"/>
      <c r="V40" s="217"/>
      <c r="W40" s="217"/>
      <c r="X40" s="217"/>
      <c r="Y40" s="217"/>
      <c r="Z40" s="217"/>
    </row>
    <row r="41" spans="1:26" x14ac:dyDescent="0.45">
      <c r="B41" s="1" t="s">
        <v>26</v>
      </c>
      <c r="F41" s="217">
        <f>様式第１号!F41</f>
        <v>0</v>
      </c>
      <c r="G41" s="217"/>
      <c r="H41" s="217"/>
      <c r="I41" s="217"/>
      <c r="J41" s="217"/>
      <c r="K41" s="217"/>
      <c r="L41" s="1" t="s">
        <v>25</v>
      </c>
      <c r="Q41" s="217">
        <f>様式第１号!Q41</f>
        <v>0</v>
      </c>
      <c r="R41" s="217"/>
      <c r="S41" s="217"/>
      <c r="T41" s="217"/>
      <c r="U41" s="217"/>
      <c r="V41" s="217"/>
      <c r="W41" s="217"/>
      <c r="X41" s="217"/>
      <c r="Y41" s="217"/>
      <c r="Z41" s="217"/>
    </row>
  </sheetData>
  <sheetProtection algorithmName="SHA-512" hashValue="VOgO9F4RbwgMMuS95rZ1tZINP3B0wbfDOAaaBIXwJNV8bWUWOilB+9w/fYvZ7fh+Oaj+3PJZfrZpmAVZNjxQJQ==" saltValue="+26zWZa1g98dO0DyZvrq/A==" spinCount="100000" sheet="1" selectLockedCells="1"/>
  <mergeCells count="30">
    <mergeCell ref="A14:Z14"/>
    <mergeCell ref="I12:M12"/>
    <mergeCell ref="N12:O12"/>
    <mergeCell ref="A16:Z16"/>
    <mergeCell ref="K10:O10"/>
    <mergeCell ref="P10:Y10"/>
    <mergeCell ref="A13:Z13"/>
    <mergeCell ref="K9:O9"/>
    <mergeCell ref="B2:Y3"/>
    <mergeCell ref="K7:O7"/>
    <mergeCell ref="P7:Z7"/>
    <mergeCell ref="K8:O8"/>
    <mergeCell ref="P8:Z8"/>
    <mergeCell ref="P9:T9"/>
    <mergeCell ref="V9:Z9"/>
    <mergeCell ref="H32:J32"/>
    <mergeCell ref="M32:N32"/>
    <mergeCell ref="Q32:R32"/>
    <mergeCell ref="H34:N34"/>
    <mergeCell ref="M21:Y21"/>
    <mergeCell ref="D25:Z25"/>
    <mergeCell ref="D26:Z26"/>
    <mergeCell ref="G30:I30"/>
    <mergeCell ref="P30:Q30"/>
    <mergeCell ref="X30:Y30"/>
    <mergeCell ref="F41:K41"/>
    <mergeCell ref="Q41:Z41"/>
    <mergeCell ref="G38:Z38"/>
    <mergeCell ref="G39:Z39"/>
    <mergeCell ref="G40:Z40"/>
  </mergeCells>
  <phoneticPr fontId="1"/>
  <dataValidations count="3">
    <dataValidation imeMode="hiragana" allowBlank="1" showInputMessage="1" showErrorMessage="1" sqref="P7:Z8 P9:T9 V9:Z9 D25:Z26 G38:Z40"/>
    <dataValidation imeMode="halfAlpha" allowBlank="1" showInputMessage="1" showErrorMessage="1" sqref="U4 W4 Y4 P10:Y10 D12 F12 H12 N12:O12 H23 J23 L23 Q23 S23 U23 X23 G30:I30 P30:Q30 X30:Y30 H32:J32 M32:N32 Q32:R32 H34:N34 F41:K41 Q41:Z41"/>
    <dataValidation imeMode="hiragana" allowBlank="1" showInputMessage="1" showErrorMessage="1" promptTitle="（記入例）" prompt="支店長会議_x000a_取引先との商談_x000a_新人研修_x000a_など" sqref="M21:Y21"/>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&amp;R&amp;"メイリオ,レギュラー"&amp;9&amp;K00-047【Ｒ３年度ＭＩＣＥハイブリッド開催支援・安全対策支援（Ｍ・Ｉ主催者向け）】</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4"/>
  <sheetViews>
    <sheetView showGridLines="0" zoomScaleNormal="100" zoomScaleSheetLayoutView="100" zoomScalePageLayoutView="70" workbookViewId="0">
      <selection activeCell="U4" sqref="U4"/>
    </sheetView>
  </sheetViews>
  <sheetFormatPr defaultColWidth="3.125" defaultRowHeight="18.75" x14ac:dyDescent="0.45"/>
  <cols>
    <col min="1" max="1" width="3.125" style="1" customWidth="1"/>
    <col min="2" max="25" width="3.125" style="1"/>
    <col min="26" max="26" width="3.125" style="1" customWidth="1"/>
    <col min="27" max="30" width="3.125" style="1"/>
    <col min="31" max="31" width="8.5" style="1" hidden="1" customWidth="1"/>
    <col min="32" max="16384" width="3.125" style="1"/>
  </cols>
  <sheetData>
    <row r="1" spans="1:26" x14ac:dyDescent="0.45">
      <c r="A1" s="1" t="s">
        <v>68</v>
      </c>
    </row>
    <row r="2" spans="1:26" ht="18.2" customHeight="1" x14ac:dyDescent="0.45">
      <c r="B2" s="95" t="s">
        <v>69</v>
      </c>
      <c r="C2" s="95"/>
      <c r="D2" s="95"/>
      <c r="E2" s="95"/>
      <c r="F2" s="95"/>
      <c r="G2" s="95"/>
      <c r="H2" s="95"/>
      <c r="I2" s="95"/>
      <c r="J2" s="95"/>
      <c r="K2" s="95"/>
      <c r="L2" s="95"/>
      <c r="M2" s="95"/>
      <c r="N2" s="95"/>
      <c r="O2" s="95"/>
      <c r="P2" s="95"/>
      <c r="Q2" s="95"/>
      <c r="R2" s="95"/>
      <c r="S2" s="95"/>
      <c r="T2" s="95"/>
      <c r="U2" s="95"/>
      <c r="V2" s="95"/>
      <c r="W2" s="95"/>
      <c r="X2" s="95"/>
      <c r="Y2" s="95"/>
    </row>
    <row r="3" spans="1:26" ht="18.2" customHeight="1" x14ac:dyDescent="0.45">
      <c r="B3" s="95"/>
      <c r="C3" s="95"/>
      <c r="D3" s="95"/>
      <c r="E3" s="95"/>
      <c r="F3" s="95"/>
      <c r="G3" s="95"/>
      <c r="H3" s="95"/>
      <c r="I3" s="95"/>
      <c r="J3" s="95"/>
      <c r="K3" s="95"/>
      <c r="L3" s="95"/>
      <c r="M3" s="95"/>
      <c r="N3" s="95"/>
      <c r="O3" s="95"/>
      <c r="P3" s="95"/>
      <c r="Q3" s="95"/>
      <c r="R3" s="95"/>
      <c r="S3" s="95"/>
      <c r="T3" s="95"/>
      <c r="U3" s="95"/>
      <c r="V3" s="95"/>
      <c r="W3" s="95"/>
      <c r="X3" s="95"/>
      <c r="Y3" s="95"/>
    </row>
    <row r="4" spans="1:26" ht="18.2" customHeight="1" x14ac:dyDescent="0.45">
      <c r="S4" s="6" t="s">
        <v>9</v>
      </c>
      <c r="T4" s="20"/>
      <c r="U4" s="77"/>
      <c r="V4" s="20" t="s">
        <v>10</v>
      </c>
      <c r="W4" s="77"/>
      <c r="X4" s="20" t="s">
        <v>27</v>
      </c>
      <c r="Y4" s="77"/>
      <c r="Z4" s="20" t="s">
        <v>12</v>
      </c>
    </row>
    <row r="5" spans="1:26" x14ac:dyDescent="0.45">
      <c r="A5" s="1" t="s">
        <v>2</v>
      </c>
    </row>
    <row r="6" spans="1:26" x14ac:dyDescent="0.45">
      <c r="F6" s="1" t="s">
        <v>239</v>
      </c>
    </row>
    <row r="7" spans="1:26" x14ac:dyDescent="0.45">
      <c r="K7" s="90" t="s">
        <v>4</v>
      </c>
      <c r="L7" s="90"/>
      <c r="M7" s="90"/>
      <c r="N7" s="90"/>
      <c r="O7" s="90"/>
      <c r="P7" s="217">
        <f>様式第１号!P7</f>
        <v>0</v>
      </c>
      <c r="Q7" s="217"/>
      <c r="R7" s="217"/>
      <c r="S7" s="217"/>
      <c r="T7" s="217"/>
      <c r="U7" s="217"/>
      <c r="V7" s="217"/>
      <c r="W7" s="217"/>
      <c r="X7" s="217"/>
      <c r="Y7" s="217"/>
      <c r="Z7" s="217"/>
    </row>
    <row r="8" spans="1:26" x14ac:dyDescent="0.45">
      <c r="K8" s="90" t="s">
        <v>5</v>
      </c>
      <c r="L8" s="90"/>
      <c r="M8" s="90"/>
      <c r="N8" s="90"/>
      <c r="O8" s="90"/>
      <c r="P8" s="217">
        <f>様式第１号!P8</f>
        <v>0</v>
      </c>
      <c r="Q8" s="217"/>
      <c r="R8" s="217"/>
      <c r="S8" s="217"/>
      <c r="T8" s="217"/>
      <c r="U8" s="217"/>
      <c r="V8" s="217"/>
      <c r="W8" s="217"/>
      <c r="X8" s="217"/>
      <c r="Y8" s="217"/>
      <c r="Z8" s="217"/>
    </row>
    <row r="9" spans="1:26" x14ac:dyDescent="0.45">
      <c r="K9" s="90" t="s">
        <v>3</v>
      </c>
      <c r="L9" s="90"/>
      <c r="M9" s="90"/>
      <c r="N9" s="90"/>
      <c r="O9" s="90"/>
      <c r="P9" s="217">
        <f>様式第１号!P9</f>
        <v>0</v>
      </c>
      <c r="Q9" s="217"/>
      <c r="R9" s="217"/>
      <c r="S9" s="217"/>
      <c r="T9" s="217"/>
      <c r="U9" s="18" t="s">
        <v>153</v>
      </c>
      <c r="V9" s="217">
        <f>様式第１号!V9</f>
        <v>0</v>
      </c>
      <c r="W9" s="217"/>
      <c r="X9" s="217"/>
      <c r="Y9" s="217"/>
      <c r="Z9" s="217"/>
    </row>
    <row r="10" spans="1:26" x14ac:dyDescent="0.45">
      <c r="K10" s="90" t="s">
        <v>120</v>
      </c>
      <c r="L10" s="90"/>
      <c r="M10" s="90"/>
      <c r="N10" s="90"/>
      <c r="O10" s="90"/>
      <c r="P10" s="217">
        <f>様式第１号!P10</f>
        <v>0</v>
      </c>
      <c r="Q10" s="217"/>
      <c r="R10" s="217"/>
      <c r="S10" s="217"/>
      <c r="T10" s="217"/>
      <c r="U10" s="217"/>
      <c r="V10" s="217"/>
      <c r="W10" s="217"/>
      <c r="X10" s="217"/>
      <c r="Y10" s="217"/>
      <c r="Z10" s="1" t="s">
        <v>6</v>
      </c>
    </row>
    <row r="12" spans="1:26" x14ac:dyDescent="0.45">
      <c r="A12" s="6"/>
      <c r="B12" s="6" t="s">
        <v>9</v>
      </c>
      <c r="C12" s="6"/>
      <c r="D12" s="77"/>
      <c r="E12" s="6" t="s">
        <v>10</v>
      </c>
      <c r="F12" s="77"/>
      <c r="G12" s="6" t="s">
        <v>11</v>
      </c>
      <c r="H12" s="77"/>
      <c r="I12" s="221" t="s">
        <v>66</v>
      </c>
      <c r="J12" s="221"/>
      <c r="K12" s="221"/>
      <c r="L12" s="221"/>
      <c r="M12" s="221"/>
      <c r="N12" s="93"/>
      <c r="O12" s="93"/>
      <c r="P12" s="20" t="s">
        <v>70</v>
      </c>
      <c r="Q12" s="20"/>
      <c r="R12" s="20"/>
      <c r="S12" s="20"/>
      <c r="T12" s="20"/>
      <c r="U12" s="20"/>
      <c r="V12" s="20"/>
      <c r="W12" s="20"/>
      <c r="X12" s="20"/>
      <c r="Y12" s="20"/>
      <c r="Z12" s="20"/>
    </row>
    <row r="13" spans="1:26" x14ac:dyDescent="0.45">
      <c r="A13" s="222" t="s">
        <v>141</v>
      </c>
      <c r="B13" s="222"/>
      <c r="C13" s="222"/>
      <c r="D13" s="222"/>
      <c r="E13" s="222"/>
      <c r="F13" s="222"/>
      <c r="G13" s="222"/>
      <c r="H13" s="222"/>
      <c r="I13" s="222"/>
      <c r="J13" s="222"/>
      <c r="K13" s="222"/>
      <c r="L13" s="222"/>
      <c r="M13" s="222"/>
      <c r="N13" s="222"/>
      <c r="O13" s="222"/>
      <c r="P13" s="222"/>
      <c r="Q13" s="222"/>
      <c r="R13" s="222"/>
      <c r="S13" s="222"/>
      <c r="T13" s="222"/>
      <c r="U13" s="222"/>
      <c r="V13" s="222"/>
      <c r="W13" s="222"/>
      <c r="X13" s="222"/>
      <c r="Y13" s="222"/>
      <c r="Z13" s="222"/>
    </row>
    <row r="14" spans="1:26" x14ac:dyDescent="0.45">
      <c r="A14" s="15"/>
      <c r="B14" s="15"/>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x14ac:dyDescent="0.45">
      <c r="A15" s="91" t="s">
        <v>62</v>
      </c>
      <c r="B15" s="91"/>
      <c r="C15" s="91"/>
      <c r="D15" s="91"/>
      <c r="E15" s="91"/>
      <c r="F15" s="91"/>
      <c r="G15" s="91"/>
      <c r="H15" s="91"/>
      <c r="I15" s="91"/>
      <c r="J15" s="91"/>
      <c r="K15" s="91"/>
      <c r="L15" s="91"/>
      <c r="M15" s="91"/>
      <c r="N15" s="91"/>
      <c r="O15" s="91"/>
      <c r="P15" s="91"/>
      <c r="Q15" s="91"/>
      <c r="R15" s="91"/>
      <c r="S15" s="91"/>
      <c r="T15" s="91"/>
      <c r="U15" s="91"/>
      <c r="V15" s="91"/>
      <c r="W15" s="91"/>
      <c r="X15" s="91"/>
      <c r="Y15" s="91"/>
      <c r="Z15" s="91"/>
    </row>
    <row r="16" spans="1:26" x14ac:dyDescent="0.45">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row>
    <row r="17" spans="1:30" x14ac:dyDescent="0.45">
      <c r="A17" s="69">
        <v>1</v>
      </c>
      <c r="B17" s="1" t="s">
        <v>155</v>
      </c>
      <c r="D17" s="18"/>
      <c r="E17" s="18"/>
      <c r="F17" s="18"/>
      <c r="G17" s="18"/>
      <c r="H17" s="70" t="s">
        <v>156</v>
      </c>
      <c r="I17" s="70"/>
      <c r="J17" s="70"/>
      <c r="K17" s="70"/>
      <c r="L17" s="70"/>
      <c r="M17" s="70" t="s">
        <v>157</v>
      </c>
      <c r="N17" s="70"/>
      <c r="O17" s="70" t="s">
        <v>158</v>
      </c>
      <c r="P17" s="70"/>
      <c r="Q17" s="70"/>
      <c r="R17" s="70"/>
      <c r="S17" s="70"/>
      <c r="T17" s="70"/>
      <c r="U17" s="70"/>
      <c r="V17" s="70"/>
      <c r="W17" s="70"/>
      <c r="X17" s="70"/>
      <c r="Y17" s="70"/>
      <c r="Z17" s="70"/>
      <c r="AA17" s="73"/>
    </row>
    <row r="18" spans="1:30" x14ac:dyDescent="0.45">
      <c r="A18" s="69"/>
      <c r="B18" s="1" t="s">
        <v>159</v>
      </c>
      <c r="D18" s="18"/>
      <c r="E18" s="18"/>
      <c r="F18" s="18"/>
      <c r="G18" s="18"/>
      <c r="H18" s="18"/>
      <c r="I18" s="18"/>
      <c r="J18" s="18"/>
      <c r="K18" s="18"/>
      <c r="L18" s="18" t="s">
        <v>160</v>
      </c>
      <c r="M18" s="217">
        <f>様式第１号!M16</f>
        <v>0</v>
      </c>
      <c r="N18" s="217"/>
      <c r="O18" s="217"/>
      <c r="P18" s="217"/>
      <c r="Q18" s="217"/>
      <c r="R18" s="217"/>
      <c r="S18" s="217"/>
      <c r="T18" s="217"/>
      <c r="U18" s="217"/>
      <c r="V18" s="217"/>
      <c r="W18" s="217"/>
      <c r="X18" s="217"/>
      <c r="Y18" s="217"/>
      <c r="Z18" s="18" t="s">
        <v>161</v>
      </c>
    </row>
    <row r="19" spans="1:30" x14ac:dyDescent="0.45">
      <c r="A19" s="19"/>
    </row>
    <row r="20" spans="1:30" x14ac:dyDescent="0.45">
      <c r="A20" s="19">
        <v>2</v>
      </c>
      <c r="B20" s="1" t="s">
        <v>7</v>
      </c>
      <c r="D20" s="1" t="s">
        <v>9</v>
      </c>
      <c r="F20" s="78">
        <f>様式第１号!H18</f>
        <v>0</v>
      </c>
      <c r="G20" s="1" t="s">
        <v>10</v>
      </c>
      <c r="H20" s="78">
        <f>様式第１号!J18</f>
        <v>0</v>
      </c>
      <c r="I20" s="1" t="s">
        <v>11</v>
      </c>
      <c r="J20" s="78">
        <f>様式第１号!L18</f>
        <v>0</v>
      </c>
      <c r="K20" s="15" t="s">
        <v>12</v>
      </c>
      <c r="L20" s="15" t="s">
        <v>13</v>
      </c>
      <c r="M20" s="1" t="s">
        <v>9</v>
      </c>
      <c r="O20" s="78">
        <f>様式第１号!Q18</f>
        <v>0</v>
      </c>
      <c r="P20" s="1" t="s">
        <v>10</v>
      </c>
      <c r="Q20" s="78">
        <f>様式第１号!S18</f>
        <v>0</v>
      </c>
      <c r="R20" s="1" t="s">
        <v>11</v>
      </c>
      <c r="S20" s="78">
        <f>様式第１号!U18</f>
        <v>0</v>
      </c>
      <c r="T20" s="15" t="s">
        <v>12</v>
      </c>
      <c r="U20" s="15" t="s">
        <v>14</v>
      </c>
      <c r="V20" s="78">
        <f>様式第１号!X18</f>
        <v>0</v>
      </c>
      <c r="W20" s="15" t="s">
        <v>15</v>
      </c>
      <c r="X20" s="15"/>
    </row>
    <row r="21" spans="1:30" x14ac:dyDescent="0.45">
      <c r="A21" s="19"/>
    </row>
    <row r="22" spans="1:30" x14ac:dyDescent="0.45">
      <c r="A22" s="19">
        <v>3</v>
      </c>
      <c r="B22" s="1" t="s">
        <v>8</v>
      </c>
      <c r="D22" s="217">
        <f>様式第１号!D20</f>
        <v>0</v>
      </c>
      <c r="E22" s="217"/>
      <c r="F22" s="217"/>
      <c r="G22" s="217"/>
      <c r="H22" s="217"/>
      <c r="I22" s="217"/>
      <c r="J22" s="217"/>
      <c r="K22" s="217"/>
      <c r="L22" s="217"/>
      <c r="M22" s="217"/>
      <c r="N22" s="217"/>
      <c r="O22" s="217"/>
      <c r="P22" s="217"/>
      <c r="Q22" s="217"/>
      <c r="R22" s="217"/>
      <c r="S22" s="217"/>
      <c r="T22" s="217"/>
      <c r="U22" s="217"/>
      <c r="V22" s="217"/>
      <c r="W22" s="217"/>
      <c r="X22" s="217"/>
      <c r="Y22" s="217"/>
      <c r="Z22" s="217"/>
    </row>
    <row r="23" spans="1:30" x14ac:dyDescent="0.45">
      <c r="A23" s="19"/>
    </row>
    <row r="24" spans="1:30" x14ac:dyDescent="0.45">
      <c r="A24" s="19">
        <v>4</v>
      </c>
      <c r="B24" s="1" t="s">
        <v>16</v>
      </c>
      <c r="F24" s="1" t="s">
        <v>17</v>
      </c>
      <c r="J24" s="1" t="s">
        <v>18</v>
      </c>
      <c r="L24" s="1" t="s">
        <v>19</v>
      </c>
      <c r="R24" s="16" t="s">
        <v>40</v>
      </c>
    </row>
    <row r="25" spans="1:30" x14ac:dyDescent="0.45">
      <c r="A25" s="19"/>
    </row>
    <row r="26" spans="1:30" x14ac:dyDescent="0.45">
      <c r="A26" s="69">
        <v>5</v>
      </c>
      <c r="B26" s="1" t="s">
        <v>162</v>
      </c>
      <c r="F26" s="74"/>
      <c r="G26" s="92">
        <f>P26+X26</f>
        <v>0</v>
      </c>
      <c r="H26" s="92"/>
      <c r="I26" s="92"/>
      <c r="J26" s="1" t="s">
        <v>20</v>
      </c>
      <c r="K26" s="68" t="s">
        <v>163</v>
      </c>
      <c r="L26" s="68"/>
      <c r="M26" s="68"/>
      <c r="N26" s="68"/>
      <c r="O26" s="68"/>
      <c r="P26" s="94"/>
      <c r="Q26" s="94"/>
      <c r="R26" s="68" t="s">
        <v>164</v>
      </c>
      <c r="S26" s="68"/>
      <c r="T26" s="68"/>
      <c r="U26" s="68"/>
      <c r="V26" s="68"/>
      <c r="W26" s="68"/>
      <c r="X26" s="94"/>
      <c r="Y26" s="94"/>
      <c r="Z26" s="68" t="s">
        <v>165</v>
      </c>
      <c r="AA26" s="68"/>
      <c r="AB26" s="68"/>
      <c r="AC26" s="68"/>
      <c r="AD26" s="68"/>
    </row>
    <row r="27" spans="1:30" x14ac:dyDescent="0.45">
      <c r="A27" s="69"/>
      <c r="B27" s="45"/>
      <c r="F27" s="74"/>
      <c r="G27" s="74"/>
      <c r="H27" s="7"/>
      <c r="I27" s="7"/>
      <c r="J27" s="7"/>
      <c r="K27" s="7"/>
    </row>
    <row r="28" spans="1:30" x14ac:dyDescent="0.45">
      <c r="A28" s="69">
        <v>6</v>
      </c>
      <c r="B28" s="1" t="s">
        <v>166</v>
      </c>
      <c r="F28" s="74"/>
      <c r="G28" s="74"/>
      <c r="H28" s="92" t="str">
        <f>IF(M28*Q28&gt;=20,M28*Q28,"エラー")</f>
        <v>エラー</v>
      </c>
      <c r="I28" s="92"/>
      <c r="J28" s="92"/>
      <c r="K28" s="1" t="s">
        <v>20</v>
      </c>
      <c r="L28" s="1" t="s">
        <v>160</v>
      </c>
      <c r="M28" s="94"/>
      <c r="N28" s="94"/>
      <c r="O28" s="68" t="s">
        <v>167</v>
      </c>
      <c r="Q28" s="94"/>
      <c r="R28" s="94"/>
      <c r="S28" s="1" t="s">
        <v>168</v>
      </c>
    </row>
    <row r="29" spans="1:30" x14ac:dyDescent="0.45">
      <c r="A29" s="19"/>
      <c r="B29" s="13"/>
      <c r="F29" s="20"/>
      <c r="G29" s="20"/>
      <c r="H29" s="7"/>
      <c r="I29" s="7"/>
      <c r="J29" s="7"/>
      <c r="K29" s="7"/>
    </row>
    <row r="30" spans="1:30" ht="19.5" thickBot="1" x14ac:dyDescent="0.5">
      <c r="A30" s="19">
        <v>7</v>
      </c>
      <c r="B30" s="1" t="s">
        <v>63</v>
      </c>
      <c r="D30" s="6"/>
      <c r="E30" s="6"/>
      <c r="F30" s="6"/>
      <c r="G30" s="237"/>
      <c r="H30" s="237"/>
      <c r="I30" s="237"/>
      <c r="J30" s="237"/>
      <c r="K30" s="237"/>
      <c r="L30" s="237"/>
      <c r="M30" s="20" t="s">
        <v>22</v>
      </c>
      <c r="N30" s="6"/>
      <c r="O30" s="22"/>
      <c r="P30" s="22"/>
      <c r="Q30" s="22"/>
      <c r="R30" s="22"/>
      <c r="S30" s="22"/>
      <c r="T30" s="22"/>
      <c r="U30" s="76"/>
      <c r="V30" s="76"/>
      <c r="W30" s="24"/>
      <c r="X30" s="24"/>
      <c r="Y30" s="24"/>
      <c r="Z30" s="24"/>
      <c r="AA30" s="22"/>
    </row>
    <row r="31" spans="1:30" x14ac:dyDescent="0.45">
      <c r="A31" s="19"/>
      <c r="B31" s="238" t="s">
        <v>111</v>
      </c>
      <c r="C31" s="238"/>
      <c r="D31" s="238"/>
      <c r="E31" s="238"/>
      <c r="F31" s="238"/>
      <c r="G31" s="238"/>
      <c r="H31" s="238"/>
      <c r="I31" s="238"/>
      <c r="J31" s="238"/>
      <c r="K31" s="238"/>
      <c r="L31" s="238"/>
      <c r="M31" s="238"/>
      <c r="N31" s="238"/>
      <c r="O31" s="238"/>
      <c r="P31" s="238"/>
      <c r="Q31" s="238"/>
      <c r="R31" s="238"/>
      <c r="S31" s="238"/>
      <c r="T31" s="238"/>
      <c r="U31" s="238"/>
      <c r="V31" s="238"/>
      <c r="W31" s="238"/>
      <c r="X31" s="238"/>
      <c r="Y31" s="238"/>
      <c r="Z31" s="238"/>
    </row>
    <row r="32" spans="1:30" x14ac:dyDescent="0.45">
      <c r="L32" s="6"/>
      <c r="M32" s="6"/>
      <c r="N32" s="6"/>
      <c r="O32" s="6"/>
      <c r="P32" s="6"/>
      <c r="Q32" s="6"/>
      <c r="R32" s="6"/>
      <c r="S32" s="6"/>
      <c r="T32" s="6"/>
      <c r="U32" s="6"/>
    </row>
    <row r="33" spans="1:26" ht="19.5" thickBot="1" x14ac:dyDescent="0.5">
      <c r="A33" s="31">
        <v>8</v>
      </c>
      <c r="B33" s="1" t="s">
        <v>96</v>
      </c>
      <c r="K33" s="236">
        <f>W78</f>
        <v>0</v>
      </c>
      <c r="L33" s="236"/>
      <c r="M33" s="236"/>
      <c r="N33" s="236"/>
      <c r="O33" s="236"/>
      <c r="P33" s="236"/>
      <c r="Q33" s="32" t="s">
        <v>22</v>
      </c>
      <c r="R33" s="6"/>
      <c r="S33" s="6"/>
      <c r="T33" s="6"/>
      <c r="U33" s="6"/>
    </row>
    <row r="34" spans="1:26" x14ac:dyDescent="0.45">
      <c r="K34" s="22"/>
      <c r="L34" s="22"/>
      <c r="M34" s="22"/>
      <c r="N34" s="22"/>
      <c r="O34" s="22"/>
      <c r="P34" s="22"/>
      <c r="Q34" s="76"/>
      <c r="R34" s="76"/>
      <c r="S34" s="24"/>
      <c r="T34" s="24"/>
      <c r="U34" s="24"/>
      <c r="V34" s="24"/>
      <c r="W34" s="22"/>
      <c r="X34" s="22"/>
    </row>
    <row r="35" spans="1:26" x14ac:dyDescent="0.45">
      <c r="A35" s="19">
        <v>9</v>
      </c>
      <c r="B35" s="1" t="s">
        <v>71</v>
      </c>
      <c r="F35" s="1" t="s">
        <v>129</v>
      </c>
    </row>
    <row r="36" spans="1:26" x14ac:dyDescent="0.45">
      <c r="A36" s="69"/>
      <c r="F36" s="1" t="s">
        <v>190</v>
      </c>
    </row>
    <row r="37" spans="1:26" x14ac:dyDescent="0.45">
      <c r="F37" s="1" t="s">
        <v>191</v>
      </c>
    </row>
    <row r="40" spans="1:26" x14ac:dyDescent="0.45">
      <c r="L40" s="6"/>
      <c r="M40" s="6"/>
      <c r="N40" s="6"/>
      <c r="O40" s="6"/>
      <c r="P40" s="6"/>
      <c r="Q40" s="6"/>
      <c r="R40" s="6"/>
      <c r="S40" s="6"/>
      <c r="T40" s="6"/>
      <c r="U40" s="6"/>
    </row>
    <row r="41" spans="1:26" x14ac:dyDescent="0.45">
      <c r="L41" s="6"/>
      <c r="M41" s="6"/>
      <c r="N41" s="6"/>
      <c r="O41" s="6"/>
      <c r="P41" s="6"/>
      <c r="Q41" s="6"/>
      <c r="R41" s="6"/>
      <c r="S41" s="6"/>
      <c r="T41" s="6"/>
      <c r="U41" s="6"/>
      <c r="V41" s="1" t="s">
        <v>107</v>
      </c>
    </row>
    <row r="42" spans="1:26" x14ac:dyDescent="0.45">
      <c r="A42" s="34" t="s">
        <v>68</v>
      </c>
    </row>
    <row r="43" spans="1:26" x14ac:dyDescent="0.45">
      <c r="A43" s="33">
        <v>10</v>
      </c>
      <c r="B43" s="1" t="s">
        <v>24</v>
      </c>
    </row>
    <row r="44" spans="1:26" x14ac:dyDescent="0.45">
      <c r="B44" s="1" t="s">
        <v>98</v>
      </c>
      <c r="E44" s="18"/>
      <c r="F44" s="18"/>
      <c r="G44" s="217">
        <f>様式第１号!G38</f>
        <v>0</v>
      </c>
      <c r="H44" s="217"/>
      <c r="I44" s="217"/>
      <c r="J44" s="217"/>
      <c r="K44" s="217"/>
      <c r="L44" s="217"/>
      <c r="M44" s="217"/>
      <c r="N44" s="217"/>
      <c r="O44" s="217"/>
      <c r="P44" s="217"/>
      <c r="Q44" s="217"/>
      <c r="R44" s="217"/>
      <c r="S44" s="217"/>
      <c r="T44" s="217"/>
      <c r="U44" s="217"/>
      <c r="V44" s="217"/>
      <c r="W44" s="217"/>
      <c r="X44" s="217"/>
      <c r="Y44" s="217"/>
      <c r="Z44" s="217"/>
    </row>
    <row r="45" spans="1:26" x14ac:dyDescent="0.45">
      <c r="B45" s="1" t="s">
        <v>192</v>
      </c>
      <c r="E45" s="18"/>
      <c r="F45" s="18"/>
      <c r="G45" s="217">
        <f>様式第１号!G39</f>
        <v>0</v>
      </c>
      <c r="H45" s="217"/>
      <c r="I45" s="217"/>
      <c r="J45" s="217"/>
      <c r="K45" s="217"/>
      <c r="L45" s="217"/>
      <c r="M45" s="217"/>
      <c r="N45" s="217"/>
      <c r="O45" s="217"/>
      <c r="P45" s="217"/>
      <c r="Q45" s="217"/>
      <c r="R45" s="217"/>
      <c r="S45" s="217"/>
      <c r="T45" s="217"/>
      <c r="U45" s="217"/>
      <c r="V45" s="217"/>
      <c r="W45" s="217"/>
      <c r="X45" s="217"/>
      <c r="Y45" s="217"/>
      <c r="Z45" s="217"/>
    </row>
    <row r="46" spans="1:26" x14ac:dyDescent="0.45">
      <c r="B46" s="1" t="s">
        <v>99</v>
      </c>
      <c r="E46" s="18"/>
      <c r="F46" s="18"/>
      <c r="G46" s="217">
        <f>様式第１号!G40</f>
        <v>0</v>
      </c>
      <c r="H46" s="217"/>
      <c r="I46" s="217"/>
      <c r="J46" s="217"/>
      <c r="K46" s="217"/>
      <c r="L46" s="217"/>
      <c r="M46" s="217"/>
      <c r="N46" s="217"/>
      <c r="O46" s="217"/>
      <c r="P46" s="217"/>
      <c r="Q46" s="217"/>
      <c r="R46" s="217"/>
      <c r="S46" s="217"/>
      <c r="T46" s="217"/>
      <c r="U46" s="217"/>
      <c r="V46" s="217"/>
      <c r="W46" s="217"/>
      <c r="X46" s="217"/>
      <c r="Y46" s="217"/>
      <c r="Z46" s="217"/>
    </row>
    <row r="47" spans="1:26" x14ac:dyDescent="0.45">
      <c r="B47" s="1" t="s">
        <v>26</v>
      </c>
      <c r="F47" s="217">
        <f>様式第１号!F41</f>
        <v>0</v>
      </c>
      <c r="G47" s="217"/>
      <c r="H47" s="217"/>
      <c r="I47" s="217"/>
      <c r="J47" s="217"/>
      <c r="K47" s="217"/>
      <c r="L47" s="1" t="s">
        <v>25</v>
      </c>
      <c r="Q47" s="217">
        <f>様式第１号!Q41</f>
        <v>0</v>
      </c>
      <c r="R47" s="217"/>
      <c r="S47" s="217"/>
      <c r="T47" s="217"/>
      <c r="U47" s="217"/>
      <c r="V47" s="217"/>
      <c r="W47" s="217"/>
      <c r="X47" s="217"/>
      <c r="Y47" s="217"/>
      <c r="Z47" s="217"/>
    </row>
    <row r="48" spans="1:26" s="6" customFormat="1" x14ac:dyDescent="0.45">
      <c r="F48" s="18"/>
      <c r="G48" s="18"/>
      <c r="H48" s="18"/>
      <c r="I48" s="18"/>
      <c r="J48" s="18"/>
      <c r="K48" s="18"/>
      <c r="Q48" s="18"/>
      <c r="R48" s="18"/>
      <c r="S48" s="18"/>
      <c r="T48" s="18"/>
      <c r="U48" s="18"/>
      <c r="V48" s="18"/>
      <c r="W48" s="18"/>
      <c r="X48" s="18"/>
      <c r="Y48" s="18"/>
      <c r="Z48" s="18"/>
    </row>
    <row r="49" spans="1:31" x14ac:dyDescent="0.45">
      <c r="A49" s="49">
        <v>11</v>
      </c>
      <c r="B49" s="1" t="s">
        <v>97</v>
      </c>
    </row>
    <row r="50" spans="1:31" x14ac:dyDescent="0.45">
      <c r="A50" s="75"/>
      <c r="B50" s="70" t="s">
        <v>177</v>
      </c>
      <c r="C50" s="70"/>
      <c r="D50" s="70"/>
      <c r="E50" s="70"/>
      <c r="F50" s="70"/>
      <c r="G50" s="70"/>
      <c r="H50" s="70"/>
      <c r="I50" s="224" t="str">
        <f>H28</f>
        <v>エラー</v>
      </c>
      <c r="J50" s="224"/>
      <c r="K50" s="224"/>
      <c r="L50" s="70" t="s">
        <v>176</v>
      </c>
      <c r="M50" s="70"/>
      <c r="N50" s="70"/>
      <c r="O50" s="70"/>
      <c r="P50" s="70"/>
      <c r="Q50" s="70"/>
      <c r="R50" s="70"/>
      <c r="S50" s="70"/>
      <c r="T50" s="70"/>
      <c r="U50" s="70"/>
      <c r="V50" s="70"/>
      <c r="W50" s="70"/>
      <c r="X50" s="70"/>
      <c r="Y50" s="70"/>
      <c r="Z50" s="70"/>
    </row>
    <row r="51" spans="1:31" x14ac:dyDescent="0.45">
      <c r="A51" s="75"/>
    </row>
    <row r="52" spans="1:31" x14ac:dyDescent="0.45">
      <c r="A52" s="70"/>
      <c r="B52" s="70" t="s">
        <v>31</v>
      </c>
      <c r="C52" s="70"/>
      <c r="D52" s="70"/>
      <c r="E52" s="70"/>
      <c r="F52" s="70"/>
      <c r="G52" s="10"/>
      <c r="H52" s="70" t="s">
        <v>135</v>
      </c>
      <c r="I52" s="70"/>
      <c r="J52" s="70"/>
      <c r="K52" s="70"/>
      <c r="L52" s="70"/>
      <c r="M52" s="70"/>
      <c r="N52" s="70"/>
      <c r="O52" s="70"/>
      <c r="P52" s="70"/>
      <c r="Q52" s="70"/>
      <c r="R52" s="70"/>
      <c r="S52" s="70"/>
      <c r="T52" s="72"/>
      <c r="U52" s="72"/>
      <c r="V52" s="72"/>
      <c r="W52" s="70"/>
      <c r="X52" s="70"/>
      <c r="Y52" s="70"/>
      <c r="Z52" s="70"/>
      <c r="AA52" s="70"/>
      <c r="AB52" s="70"/>
      <c r="AC52" s="70"/>
      <c r="AD52" s="70"/>
      <c r="AE52" s="70"/>
    </row>
    <row r="53" spans="1:31" x14ac:dyDescent="0.45">
      <c r="A53" s="70"/>
      <c r="B53" s="127" t="s">
        <v>171</v>
      </c>
      <c r="C53" s="130"/>
      <c r="D53" s="130"/>
      <c r="E53" s="131"/>
      <c r="F53" s="130" t="s">
        <v>170</v>
      </c>
      <c r="G53" s="130"/>
      <c r="H53" s="130"/>
      <c r="I53" s="130"/>
      <c r="J53" s="130"/>
      <c r="K53" s="130"/>
      <c r="L53" s="130"/>
      <c r="M53" s="130"/>
      <c r="N53" s="130"/>
      <c r="O53" s="130"/>
      <c r="P53" s="130"/>
      <c r="Q53" s="131"/>
      <c r="R53" s="127" t="s">
        <v>102</v>
      </c>
      <c r="S53" s="128"/>
      <c r="T53" s="129" t="s">
        <v>101</v>
      </c>
      <c r="U53" s="130"/>
      <c r="V53" s="131"/>
      <c r="W53" s="120" t="s">
        <v>32</v>
      </c>
      <c r="X53" s="120"/>
      <c r="Y53" s="120"/>
      <c r="Z53" s="120"/>
      <c r="AA53" s="70"/>
      <c r="AB53" s="70"/>
      <c r="AC53" s="70"/>
      <c r="AD53" s="70"/>
      <c r="AE53" s="70"/>
    </row>
    <row r="54" spans="1:31" x14ac:dyDescent="0.45">
      <c r="A54" s="70" t="s">
        <v>46</v>
      </c>
      <c r="B54" s="225" t="s">
        <v>172</v>
      </c>
      <c r="C54" s="226"/>
      <c r="D54" s="226"/>
      <c r="E54" s="227"/>
      <c r="F54" s="228" t="s">
        <v>173</v>
      </c>
      <c r="G54" s="228"/>
      <c r="H54" s="228"/>
      <c r="I54" s="228"/>
      <c r="J54" s="228"/>
      <c r="K54" s="228"/>
      <c r="L54" s="228"/>
      <c r="M54" s="228"/>
      <c r="N54" s="228"/>
      <c r="O54" s="228"/>
      <c r="P54" s="228"/>
      <c r="Q54" s="229"/>
      <c r="R54" s="230">
        <v>1</v>
      </c>
      <c r="S54" s="231"/>
      <c r="T54" s="232">
        <v>100000</v>
      </c>
      <c r="U54" s="233"/>
      <c r="V54" s="234"/>
      <c r="W54" s="235">
        <f>R54*T54</f>
        <v>100000</v>
      </c>
      <c r="X54" s="235"/>
      <c r="Y54" s="235"/>
      <c r="Z54" s="11" t="s">
        <v>22</v>
      </c>
      <c r="AA54" s="70"/>
      <c r="AB54" s="70"/>
      <c r="AC54" s="70"/>
      <c r="AD54" s="70"/>
      <c r="AE54" s="70" t="s">
        <v>174</v>
      </c>
    </row>
    <row r="55" spans="1:31" x14ac:dyDescent="0.45">
      <c r="A55" s="70"/>
      <c r="B55" s="102"/>
      <c r="C55" s="103"/>
      <c r="D55" s="103"/>
      <c r="E55" s="110"/>
      <c r="F55" s="111"/>
      <c r="G55" s="111"/>
      <c r="H55" s="111"/>
      <c r="I55" s="111"/>
      <c r="J55" s="111"/>
      <c r="K55" s="111"/>
      <c r="L55" s="111"/>
      <c r="M55" s="111"/>
      <c r="N55" s="111"/>
      <c r="O55" s="111"/>
      <c r="P55" s="111"/>
      <c r="Q55" s="112"/>
      <c r="R55" s="113"/>
      <c r="S55" s="114"/>
      <c r="T55" s="115"/>
      <c r="U55" s="115"/>
      <c r="V55" s="116"/>
      <c r="W55" s="117">
        <f>R55*T55</f>
        <v>0</v>
      </c>
      <c r="X55" s="117"/>
      <c r="Y55" s="117"/>
      <c r="Z55" s="11" t="s">
        <v>22</v>
      </c>
      <c r="AA55" s="70"/>
      <c r="AB55" s="70"/>
      <c r="AC55" s="70"/>
      <c r="AD55" s="70"/>
      <c r="AE55" s="70" t="s">
        <v>175</v>
      </c>
    </row>
    <row r="56" spans="1:31" x14ac:dyDescent="0.45">
      <c r="A56" s="70"/>
      <c r="B56" s="102"/>
      <c r="C56" s="103"/>
      <c r="D56" s="103"/>
      <c r="E56" s="110"/>
      <c r="F56" s="111"/>
      <c r="G56" s="111"/>
      <c r="H56" s="111"/>
      <c r="I56" s="111"/>
      <c r="J56" s="111"/>
      <c r="K56" s="111"/>
      <c r="L56" s="111"/>
      <c r="M56" s="111"/>
      <c r="N56" s="111"/>
      <c r="O56" s="111"/>
      <c r="P56" s="111"/>
      <c r="Q56" s="112"/>
      <c r="R56" s="113"/>
      <c r="S56" s="114"/>
      <c r="T56" s="115"/>
      <c r="U56" s="115"/>
      <c r="V56" s="116"/>
      <c r="W56" s="117">
        <f t="shared" ref="W56:W74" si="0">R56*T56</f>
        <v>0</v>
      </c>
      <c r="X56" s="117"/>
      <c r="Y56" s="117"/>
      <c r="Z56" s="11" t="s">
        <v>22</v>
      </c>
      <c r="AA56" s="70"/>
      <c r="AB56" s="70"/>
      <c r="AC56" s="70"/>
      <c r="AD56" s="70"/>
      <c r="AE56" s="70"/>
    </row>
    <row r="57" spans="1:31" x14ac:dyDescent="0.45">
      <c r="A57" s="70"/>
      <c r="B57" s="102"/>
      <c r="C57" s="103"/>
      <c r="D57" s="103"/>
      <c r="E57" s="110"/>
      <c r="F57" s="111"/>
      <c r="G57" s="111"/>
      <c r="H57" s="111"/>
      <c r="I57" s="111"/>
      <c r="J57" s="111"/>
      <c r="K57" s="111"/>
      <c r="L57" s="111"/>
      <c r="M57" s="111"/>
      <c r="N57" s="111"/>
      <c r="O57" s="111"/>
      <c r="P57" s="111"/>
      <c r="Q57" s="112"/>
      <c r="R57" s="113"/>
      <c r="S57" s="114"/>
      <c r="T57" s="115"/>
      <c r="U57" s="115"/>
      <c r="V57" s="116"/>
      <c r="W57" s="117">
        <f t="shared" si="0"/>
        <v>0</v>
      </c>
      <c r="X57" s="117"/>
      <c r="Y57" s="117"/>
      <c r="Z57" s="11" t="s">
        <v>22</v>
      </c>
      <c r="AA57" s="70"/>
      <c r="AB57" s="70"/>
      <c r="AC57" s="70"/>
      <c r="AD57" s="70"/>
      <c r="AE57" s="70"/>
    </row>
    <row r="58" spans="1:31" x14ac:dyDescent="0.45">
      <c r="A58" s="70"/>
      <c r="B58" s="102"/>
      <c r="C58" s="103"/>
      <c r="D58" s="103"/>
      <c r="E58" s="110"/>
      <c r="F58" s="111"/>
      <c r="G58" s="111"/>
      <c r="H58" s="111"/>
      <c r="I58" s="111"/>
      <c r="J58" s="111"/>
      <c r="K58" s="111"/>
      <c r="L58" s="111"/>
      <c r="M58" s="111"/>
      <c r="N58" s="111"/>
      <c r="O58" s="111"/>
      <c r="P58" s="111"/>
      <c r="Q58" s="112"/>
      <c r="R58" s="113"/>
      <c r="S58" s="114"/>
      <c r="T58" s="115"/>
      <c r="U58" s="115"/>
      <c r="V58" s="116"/>
      <c r="W58" s="117">
        <f t="shared" si="0"/>
        <v>0</v>
      </c>
      <c r="X58" s="117"/>
      <c r="Y58" s="117"/>
      <c r="Z58" s="11" t="s">
        <v>22</v>
      </c>
      <c r="AA58" s="70"/>
      <c r="AB58" s="70"/>
      <c r="AC58" s="70"/>
      <c r="AD58" s="70"/>
      <c r="AE58" s="70"/>
    </row>
    <row r="59" spans="1:31" x14ac:dyDescent="0.45">
      <c r="A59" s="70"/>
      <c r="B59" s="102"/>
      <c r="C59" s="103"/>
      <c r="D59" s="103"/>
      <c r="E59" s="110"/>
      <c r="F59" s="111"/>
      <c r="G59" s="111"/>
      <c r="H59" s="111"/>
      <c r="I59" s="111"/>
      <c r="J59" s="111"/>
      <c r="K59" s="111"/>
      <c r="L59" s="111"/>
      <c r="M59" s="111"/>
      <c r="N59" s="111"/>
      <c r="O59" s="111"/>
      <c r="P59" s="111"/>
      <c r="Q59" s="112"/>
      <c r="R59" s="113"/>
      <c r="S59" s="114"/>
      <c r="T59" s="115"/>
      <c r="U59" s="115"/>
      <c r="V59" s="116"/>
      <c r="W59" s="117">
        <f t="shared" si="0"/>
        <v>0</v>
      </c>
      <c r="X59" s="117"/>
      <c r="Y59" s="117"/>
      <c r="Z59" s="11" t="s">
        <v>22</v>
      </c>
      <c r="AA59" s="70"/>
      <c r="AB59" s="70"/>
      <c r="AC59" s="70"/>
      <c r="AD59" s="70"/>
      <c r="AE59" s="70"/>
    </row>
    <row r="60" spans="1:31" x14ac:dyDescent="0.45">
      <c r="A60" s="70"/>
      <c r="B60" s="102"/>
      <c r="C60" s="103"/>
      <c r="D60" s="103"/>
      <c r="E60" s="110"/>
      <c r="F60" s="111"/>
      <c r="G60" s="111"/>
      <c r="H60" s="111"/>
      <c r="I60" s="111"/>
      <c r="J60" s="111"/>
      <c r="K60" s="111"/>
      <c r="L60" s="111"/>
      <c r="M60" s="111"/>
      <c r="N60" s="111"/>
      <c r="O60" s="111"/>
      <c r="P60" s="111"/>
      <c r="Q60" s="112"/>
      <c r="R60" s="113"/>
      <c r="S60" s="114"/>
      <c r="T60" s="115"/>
      <c r="U60" s="115"/>
      <c r="V60" s="116"/>
      <c r="W60" s="117">
        <f t="shared" si="0"/>
        <v>0</v>
      </c>
      <c r="X60" s="117"/>
      <c r="Y60" s="117"/>
      <c r="Z60" s="11" t="s">
        <v>22</v>
      </c>
      <c r="AA60" s="70"/>
      <c r="AB60" s="70"/>
      <c r="AC60" s="70"/>
      <c r="AD60" s="70"/>
      <c r="AE60" s="70"/>
    </row>
    <row r="61" spans="1:31" x14ac:dyDescent="0.45">
      <c r="A61" s="70"/>
      <c r="B61" s="102"/>
      <c r="C61" s="103"/>
      <c r="D61" s="103"/>
      <c r="E61" s="110"/>
      <c r="F61" s="111"/>
      <c r="G61" s="111"/>
      <c r="H61" s="111"/>
      <c r="I61" s="111"/>
      <c r="J61" s="111"/>
      <c r="K61" s="111"/>
      <c r="L61" s="111"/>
      <c r="M61" s="111"/>
      <c r="N61" s="111"/>
      <c r="O61" s="111"/>
      <c r="P61" s="111"/>
      <c r="Q61" s="112"/>
      <c r="R61" s="113"/>
      <c r="S61" s="114"/>
      <c r="T61" s="115"/>
      <c r="U61" s="115"/>
      <c r="V61" s="116"/>
      <c r="W61" s="117">
        <f t="shared" si="0"/>
        <v>0</v>
      </c>
      <c r="X61" s="117"/>
      <c r="Y61" s="117"/>
      <c r="Z61" s="11" t="s">
        <v>22</v>
      </c>
      <c r="AA61" s="70"/>
      <c r="AB61" s="70"/>
      <c r="AC61" s="70"/>
      <c r="AD61" s="70"/>
      <c r="AE61" s="70"/>
    </row>
    <row r="62" spans="1:31" x14ac:dyDescent="0.45">
      <c r="A62" s="70"/>
      <c r="B62" s="102"/>
      <c r="C62" s="103"/>
      <c r="D62" s="103"/>
      <c r="E62" s="110"/>
      <c r="F62" s="111"/>
      <c r="G62" s="111"/>
      <c r="H62" s="111"/>
      <c r="I62" s="111"/>
      <c r="J62" s="111"/>
      <c r="K62" s="111"/>
      <c r="L62" s="111"/>
      <c r="M62" s="111"/>
      <c r="N62" s="111"/>
      <c r="O62" s="111"/>
      <c r="P62" s="111"/>
      <c r="Q62" s="112"/>
      <c r="R62" s="113"/>
      <c r="S62" s="114"/>
      <c r="T62" s="115"/>
      <c r="U62" s="115"/>
      <c r="V62" s="116"/>
      <c r="W62" s="117">
        <f t="shared" si="0"/>
        <v>0</v>
      </c>
      <c r="X62" s="117"/>
      <c r="Y62" s="117"/>
      <c r="Z62" s="11" t="s">
        <v>22</v>
      </c>
      <c r="AA62" s="70"/>
      <c r="AB62" s="70"/>
      <c r="AC62" s="70"/>
      <c r="AD62" s="70"/>
      <c r="AE62" s="70"/>
    </row>
    <row r="63" spans="1:31" x14ac:dyDescent="0.45">
      <c r="A63" s="70"/>
      <c r="B63" s="102"/>
      <c r="C63" s="103"/>
      <c r="D63" s="103"/>
      <c r="E63" s="110"/>
      <c r="F63" s="111"/>
      <c r="G63" s="111"/>
      <c r="H63" s="111"/>
      <c r="I63" s="111"/>
      <c r="J63" s="111"/>
      <c r="K63" s="111"/>
      <c r="L63" s="111"/>
      <c r="M63" s="111"/>
      <c r="N63" s="111"/>
      <c r="O63" s="111"/>
      <c r="P63" s="111"/>
      <c r="Q63" s="112"/>
      <c r="R63" s="113"/>
      <c r="S63" s="114"/>
      <c r="T63" s="115"/>
      <c r="U63" s="115"/>
      <c r="V63" s="116"/>
      <c r="W63" s="117">
        <f t="shared" si="0"/>
        <v>0</v>
      </c>
      <c r="X63" s="117"/>
      <c r="Y63" s="117"/>
      <c r="Z63" s="11" t="s">
        <v>22</v>
      </c>
      <c r="AA63" s="70"/>
      <c r="AB63" s="70"/>
      <c r="AC63" s="70"/>
      <c r="AD63" s="70"/>
      <c r="AE63" s="70"/>
    </row>
    <row r="64" spans="1:31" x14ac:dyDescent="0.45">
      <c r="A64" s="70"/>
      <c r="B64" s="102"/>
      <c r="C64" s="103"/>
      <c r="D64" s="103"/>
      <c r="E64" s="110"/>
      <c r="F64" s="111"/>
      <c r="G64" s="111"/>
      <c r="H64" s="111"/>
      <c r="I64" s="111"/>
      <c r="J64" s="111"/>
      <c r="K64" s="111"/>
      <c r="L64" s="111"/>
      <c r="M64" s="111"/>
      <c r="N64" s="111"/>
      <c r="O64" s="111"/>
      <c r="P64" s="111"/>
      <c r="Q64" s="112"/>
      <c r="R64" s="113"/>
      <c r="S64" s="114"/>
      <c r="T64" s="115"/>
      <c r="U64" s="115"/>
      <c r="V64" s="116"/>
      <c r="W64" s="117">
        <f t="shared" si="0"/>
        <v>0</v>
      </c>
      <c r="X64" s="117"/>
      <c r="Y64" s="117"/>
      <c r="Z64" s="11" t="s">
        <v>22</v>
      </c>
      <c r="AA64" s="70"/>
      <c r="AB64" s="70"/>
      <c r="AC64" s="70"/>
      <c r="AD64" s="70"/>
      <c r="AE64" s="70"/>
    </row>
    <row r="65" spans="1:31" x14ac:dyDescent="0.45">
      <c r="A65" s="70"/>
      <c r="B65" s="102"/>
      <c r="C65" s="103"/>
      <c r="D65" s="103"/>
      <c r="E65" s="110"/>
      <c r="F65" s="111"/>
      <c r="G65" s="111"/>
      <c r="H65" s="111"/>
      <c r="I65" s="111"/>
      <c r="J65" s="111"/>
      <c r="K65" s="111"/>
      <c r="L65" s="111"/>
      <c r="M65" s="111"/>
      <c r="N65" s="111"/>
      <c r="O65" s="111"/>
      <c r="P65" s="111"/>
      <c r="Q65" s="112"/>
      <c r="R65" s="113"/>
      <c r="S65" s="114"/>
      <c r="T65" s="115"/>
      <c r="U65" s="115"/>
      <c r="V65" s="116"/>
      <c r="W65" s="117">
        <f t="shared" si="0"/>
        <v>0</v>
      </c>
      <c r="X65" s="117"/>
      <c r="Y65" s="117"/>
      <c r="Z65" s="11" t="s">
        <v>22</v>
      </c>
      <c r="AA65" s="70"/>
      <c r="AB65" s="70"/>
      <c r="AC65" s="70"/>
      <c r="AD65" s="70"/>
      <c r="AE65" s="70"/>
    </row>
    <row r="66" spans="1:31" x14ac:dyDescent="0.45">
      <c r="A66" s="70"/>
      <c r="B66" s="102"/>
      <c r="C66" s="103"/>
      <c r="D66" s="103"/>
      <c r="E66" s="110"/>
      <c r="F66" s="111"/>
      <c r="G66" s="111"/>
      <c r="H66" s="111"/>
      <c r="I66" s="111"/>
      <c r="J66" s="111"/>
      <c r="K66" s="111"/>
      <c r="L66" s="111"/>
      <c r="M66" s="111"/>
      <c r="N66" s="111"/>
      <c r="O66" s="111"/>
      <c r="P66" s="111"/>
      <c r="Q66" s="112"/>
      <c r="R66" s="113"/>
      <c r="S66" s="114"/>
      <c r="T66" s="115"/>
      <c r="U66" s="115"/>
      <c r="V66" s="116"/>
      <c r="W66" s="117">
        <f t="shared" si="0"/>
        <v>0</v>
      </c>
      <c r="X66" s="117"/>
      <c r="Y66" s="117"/>
      <c r="Z66" s="11" t="s">
        <v>22</v>
      </c>
      <c r="AA66" s="70"/>
      <c r="AB66" s="70"/>
      <c r="AC66" s="70"/>
      <c r="AD66" s="70"/>
      <c r="AE66" s="70"/>
    </row>
    <row r="67" spans="1:31" x14ac:dyDescent="0.45">
      <c r="A67" s="70"/>
      <c r="B67" s="102"/>
      <c r="C67" s="103"/>
      <c r="D67" s="103"/>
      <c r="E67" s="110"/>
      <c r="F67" s="111"/>
      <c r="G67" s="111"/>
      <c r="H67" s="111"/>
      <c r="I67" s="111"/>
      <c r="J67" s="111"/>
      <c r="K67" s="111"/>
      <c r="L67" s="111"/>
      <c r="M67" s="111"/>
      <c r="N67" s="111"/>
      <c r="O67" s="111"/>
      <c r="P67" s="111"/>
      <c r="Q67" s="112"/>
      <c r="R67" s="113"/>
      <c r="S67" s="114"/>
      <c r="T67" s="115"/>
      <c r="U67" s="115"/>
      <c r="V67" s="116"/>
      <c r="W67" s="117">
        <f t="shared" si="0"/>
        <v>0</v>
      </c>
      <c r="X67" s="117"/>
      <c r="Y67" s="117"/>
      <c r="Z67" s="11" t="s">
        <v>22</v>
      </c>
      <c r="AA67" s="70"/>
      <c r="AB67" s="70"/>
      <c r="AC67" s="70"/>
      <c r="AD67" s="70"/>
      <c r="AE67" s="70"/>
    </row>
    <row r="68" spans="1:31" x14ac:dyDescent="0.45">
      <c r="A68" s="70"/>
      <c r="B68" s="102"/>
      <c r="C68" s="103"/>
      <c r="D68" s="103"/>
      <c r="E68" s="110"/>
      <c r="F68" s="111"/>
      <c r="G68" s="111"/>
      <c r="H68" s="111"/>
      <c r="I68" s="111"/>
      <c r="J68" s="111"/>
      <c r="K68" s="111"/>
      <c r="L68" s="111"/>
      <c r="M68" s="111"/>
      <c r="N68" s="111"/>
      <c r="O68" s="111"/>
      <c r="P68" s="111"/>
      <c r="Q68" s="112"/>
      <c r="R68" s="113"/>
      <c r="S68" s="114"/>
      <c r="T68" s="115"/>
      <c r="U68" s="115"/>
      <c r="V68" s="116"/>
      <c r="W68" s="117">
        <f t="shared" si="0"/>
        <v>0</v>
      </c>
      <c r="X68" s="117"/>
      <c r="Y68" s="117"/>
      <c r="Z68" s="11" t="s">
        <v>22</v>
      </c>
      <c r="AA68" s="70"/>
      <c r="AB68" s="70"/>
      <c r="AC68" s="70"/>
      <c r="AD68" s="70"/>
      <c r="AE68" s="70"/>
    </row>
    <row r="69" spans="1:31" x14ac:dyDescent="0.45">
      <c r="A69" s="70"/>
      <c r="B69" s="102"/>
      <c r="C69" s="103"/>
      <c r="D69" s="103"/>
      <c r="E69" s="110"/>
      <c r="F69" s="111"/>
      <c r="G69" s="111"/>
      <c r="H69" s="111"/>
      <c r="I69" s="111"/>
      <c r="J69" s="111"/>
      <c r="K69" s="111"/>
      <c r="L69" s="111"/>
      <c r="M69" s="111"/>
      <c r="N69" s="111"/>
      <c r="O69" s="111"/>
      <c r="P69" s="111"/>
      <c r="Q69" s="112"/>
      <c r="R69" s="113"/>
      <c r="S69" s="114"/>
      <c r="T69" s="115"/>
      <c r="U69" s="115"/>
      <c r="V69" s="116"/>
      <c r="W69" s="117">
        <f t="shared" si="0"/>
        <v>0</v>
      </c>
      <c r="X69" s="117"/>
      <c r="Y69" s="117"/>
      <c r="Z69" s="11" t="s">
        <v>22</v>
      </c>
      <c r="AA69" s="70"/>
      <c r="AB69" s="70"/>
      <c r="AC69" s="70"/>
      <c r="AD69" s="70"/>
      <c r="AE69" s="70"/>
    </row>
    <row r="70" spans="1:31" x14ac:dyDescent="0.45">
      <c r="A70" s="70"/>
      <c r="B70" s="102"/>
      <c r="C70" s="103"/>
      <c r="D70" s="103"/>
      <c r="E70" s="110"/>
      <c r="F70" s="111"/>
      <c r="G70" s="111"/>
      <c r="H70" s="111"/>
      <c r="I70" s="111"/>
      <c r="J70" s="111"/>
      <c r="K70" s="111"/>
      <c r="L70" s="111"/>
      <c r="M70" s="111"/>
      <c r="N70" s="111"/>
      <c r="O70" s="111"/>
      <c r="P70" s="111"/>
      <c r="Q70" s="112"/>
      <c r="R70" s="113"/>
      <c r="S70" s="114"/>
      <c r="T70" s="115"/>
      <c r="U70" s="115"/>
      <c r="V70" s="116"/>
      <c r="W70" s="117">
        <f t="shared" si="0"/>
        <v>0</v>
      </c>
      <c r="X70" s="117"/>
      <c r="Y70" s="117"/>
      <c r="Z70" s="11" t="s">
        <v>22</v>
      </c>
      <c r="AA70" s="70"/>
      <c r="AB70" s="70"/>
      <c r="AC70" s="70"/>
      <c r="AD70" s="70"/>
      <c r="AE70" s="70"/>
    </row>
    <row r="71" spans="1:31" x14ac:dyDescent="0.45">
      <c r="A71" s="70"/>
      <c r="B71" s="102"/>
      <c r="C71" s="103"/>
      <c r="D71" s="103"/>
      <c r="E71" s="110"/>
      <c r="F71" s="111"/>
      <c r="G71" s="111"/>
      <c r="H71" s="111"/>
      <c r="I71" s="111"/>
      <c r="J71" s="111"/>
      <c r="K71" s="111"/>
      <c r="L71" s="111"/>
      <c r="M71" s="111"/>
      <c r="N71" s="111"/>
      <c r="O71" s="111"/>
      <c r="P71" s="111"/>
      <c r="Q71" s="112"/>
      <c r="R71" s="113"/>
      <c r="S71" s="114"/>
      <c r="T71" s="115"/>
      <c r="U71" s="115"/>
      <c r="V71" s="116"/>
      <c r="W71" s="117">
        <f t="shared" si="0"/>
        <v>0</v>
      </c>
      <c r="X71" s="117"/>
      <c r="Y71" s="117"/>
      <c r="Z71" s="11" t="s">
        <v>22</v>
      </c>
      <c r="AA71" s="70"/>
      <c r="AB71" s="70"/>
      <c r="AC71" s="70"/>
      <c r="AD71" s="70"/>
      <c r="AE71" s="70"/>
    </row>
    <row r="72" spans="1:31" x14ac:dyDescent="0.45">
      <c r="A72" s="70"/>
      <c r="B72" s="102"/>
      <c r="C72" s="103"/>
      <c r="D72" s="103"/>
      <c r="E72" s="110"/>
      <c r="F72" s="111"/>
      <c r="G72" s="111"/>
      <c r="H72" s="111"/>
      <c r="I72" s="111"/>
      <c r="J72" s="111"/>
      <c r="K72" s="111"/>
      <c r="L72" s="111"/>
      <c r="M72" s="111"/>
      <c r="N72" s="111"/>
      <c r="O72" s="111"/>
      <c r="P72" s="111"/>
      <c r="Q72" s="112"/>
      <c r="R72" s="113"/>
      <c r="S72" s="114"/>
      <c r="T72" s="115"/>
      <c r="U72" s="115"/>
      <c r="V72" s="116"/>
      <c r="W72" s="117">
        <f t="shared" si="0"/>
        <v>0</v>
      </c>
      <c r="X72" s="117"/>
      <c r="Y72" s="117"/>
      <c r="Z72" s="11" t="s">
        <v>22</v>
      </c>
      <c r="AA72" s="70"/>
      <c r="AB72" s="70"/>
      <c r="AC72" s="70"/>
      <c r="AD72" s="70"/>
      <c r="AE72" s="70"/>
    </row>
    <row r="73" spans="1:31" x14ac:dyDescent="0.45">
      <c r="A73" s="70"/>
      <c r="B73" s="102"/>
      <c r="C73" s="103"/>
      <c r="D73" s="103"/>
      <c r="E73" s="110"/>
      <c r="F73" s="111"/>
      <c r="G73" s="111"/>
      <c r="H73" s="111"/>
      <c r="I73" s="111"/>
      <c r="J73" s="111"/>
      <c r="K73" s="111"/>
      <c r="L73" s="111"/>
      <c r="M73" s="111"/>
      <c r="N73" s="111"/>
      <c r="O73" s="111"/>
      <c r="P73" s="111"/>
      <c r="Q73" s="112"/>
      <c r="R73" s="113"/>
      <c r="S73" s="114"/>
      <c r="T73" s="115"/>
      <c r="U73" s="115"/>
      <c r="V73" s="116"/>
      <c r="W73" s="117">
        <f t="shared" si="0"/>
        <v>0</v>
      </c>
      <c r="X73" s="117"/>
      <c r="Y73" s="117"/>
      <c r="Z73" s="11" t="s">
        <v>22</v>
      </c>
      <c r="AA73" s="70"/>
      <c r="AB73" s="70"/>
      <c r="AC73" s="70"/>
      <c r="AD73" s="70"/>
      <c r="AE73" s="70"/>
    </row>
    <row r="74" spans="1:31" ht="19.5" thickBot="1" x14ac:dyDescent="0.5">
      <c r="A74" s="70"/>
      <c r="B74" s="102"/>
      <c r="C74" s="103"/>
      <c r="D74" s="103"/>
      <c r="E74" s="110"/>
      <c r="F74" s="111"/>
      <c r="G74" s="111"/>
      <c r="H74" s="111"/>
      <c r="I74" s="111"/>
      <c r="J74" s="111"/>
      <c r="K74" s="111"/>
      <c r="L74" s="111"/>
      <c r="M74" s="111"/>
      <c r="N74" s="111"/>
      <c r="O74" s="111"/>
      <c r="P74" s="111"/>
      <c r="Q74" s="112"/>
      <c r="R74" s="113"/>
      <c r="S74" s="114"/>
      <c r="T74" s="115"/>
      <c r="U74" s="115"/>
      <c r="V74" s="116"/>
      <c r="W74" s="117">
        <f t="shared" si="0"/>
        <v>0</v>
      </c>
      <c r="X74" s="117"/>
      <c r="Y74" s="117"/>
      <c r="Z74" s="11" t="s">
        <v>22</v>
      </c>
      <c r="AA74" s="70"/>
      <c r="AB74" s="70"/>
      <c r="AC74" s="70"/>
      <c r="AD74" s="70"/>
      <c r="AE74" s="70" t="s">
        <v>149</v>
      </c>
    </row>
    <row r="75" spans="1:31" ht="19.5" thickBot="1" x14ac:dyDescent="0.5">
      <c r="A75" s="70"/>
      <c r="B75" s="146" t="s">
        <v>152</v>
      </c>
      <c r="C75" s="147"/>
      <c r="D75" s="147"/>
      <c r="E75" s="147"/>
      <c r="F75" s="102"/>
      <c r="G75" s="103"/>
      <c r="H75" s="103"/>
      <c r="I75" s="103"/>
      <c r="J75" s="103"/>
      <c r="K75" s="103"/>
      <c r="L75" s="103"/>
      <c r="M75" s="104" t="s">
        <v>148</v>
      </c>
      <c r="N75" s="105"/>
      <c r="O75" s="105"/>
      <c r="P75" s="105"/>
      <c r="Q75" s="106"/>
      <c r="R75" s="107"/>
      <c r="S75" s="108"/>
      <c r="T75" s="108"/>
      <c r="U75" s="108"/>
      <c r="V75" s="109"/>
      <c r="W75" s="141">
        <f>IF(F75="指定施設（50％）",ROUNDDOWN(R75*0.5,0),ROUNDDOWN(R75*0.3,0))</f>
        <v>0</v>
      </c>
      <c r="X75" s="117"/>
      <c r="Y75" s="117"/>
      <c r="Z75" s="11" t="s">
        <v>22</v>
      </c>
      <c r="AA75" s="70"/>
      <c r="AB75" s="70"/>
      <c r="AC75" s="70"/>
      <c r="AD75" s="70"/>
      <c r="AE75" s="70" t="s">
        <v>150</v>
      </c>
    </row>
    <row r="76" spans="1:31" x14ac:dyDescent="0.45">
      <c r="A76" s="70"/>
      <c r="B76" s="120" t="s">
        <v>33</v>
      </c>
      <c r="C76" s="120"/>
      <c r="D76" s="120"/>
      <c r="E76" s="120"/>
      <c r="F76" s="120"/>
      <c r="G76" s="120"/>
      <c r="H76" s="120"/>
      <c r="I76" s="120"/>
      <c r="J76" s="120"/>
      <c r="K76" s="120"/>
      <c r="L76" s="120"/>
      <c r="M76" s="120"/>
      <c r="N76" s="120"/>
      <c r="O76" s="120"/>
      <c r="P76" s="120"/>
      <c r="Q76" s="120"/>
      <c r="R76" s="120"/>
      <c r="S76" s="120"/>
      <c r="T76" s="120"/>
      <c r="U76" s="120"/>
      <c r="V76" s="120"/>
      <c r="W76" s="117">
        <f>SUM(W55:Y75)</f>
        <v>0</v>
      </c>
      <c r="X76" s="117"/>
      <c r="Y76" s="117"/>
      <c r="Z76" s="11" t="s">
        <v>22</v>
      </c>
      <c r="AA76" s="70"/>
      <c r="AB76" s="70"/>
      <c r="AC76" s="70"/>
      <c r="AD76" s="70"/>
      <c r="AE76" s="70"/>
    </row>
    <row r="77" spans="1:31" ht="19.5" thickBot="1" x14ac:dyDescent="0.5">
      <c r="A77" s="70"/>
      <c r="B77" s="71"/>
      <c r="C77" s="71"/>
      <c r="D77" s="71"/>
      <c r="E77" s="71"/>
      <c r="F77" s="71"/>
      <c r="G77" s="71"/>
      <c r="H77" s="71"/>
      <c r="I77" s="71"/>
      <c r="J77" s="70"/>
      <c r="K77" s="70"/>
      <c r="L77" s="137" t="s">
        <v>37</v>
      </c>
      <c r="M77" s="137"/>
      <c r="N77" s="137"/>
      <c r="O77" s="137"/>
      <c r="P77" s="137"/>
      <c r="Q77" s="137"/>
      <c r="R77" s="137"/>
      <c r="S77" s="137"/>
      <c r="T77" s="137"/>
      <c r="U77" s="137"/>
      <c r="V77" s="137"/>
      <c r="W77" s="138">
        <f>ROUNDDOWN(W76*0.8,-3)</f>
        <v>0</v>
      </c>
      <c r="X77" s="138"/>
      <c r="Y77" s="138"/>
      <c r="Z77" s="70" t="s">
        <v>22</v>
      </c>
      <c r="AA77" s="70"/>
      <c r="AB77" s="70"/>
      <c r="AC77" s="70"/>
      <c r="AD77" s="70"/>
      <c r="AE77" s="70"/>
    </row>
    <row r="78" spans="1:31" ht="19.5" thickBot="1" x14ac:dyDescent="0.5">
      <c r="A78" s="70"/>
      <c r="B78" s="71"/>
      <c r="C78" s="71"/>
      <c r="D78" s="71"/>
      <c r="E78" s="71"/>
      <c r="F78" s="71"/>
      <c r="G78" s="71"/>
      <c r="H78" s="71"/>
      <c r="I78" s="70" t="s">
        <v>34</v>
      </c>
      <c r="J78" s="70"/>
      <c r="K78" s="70"/>
      <c r="L78" s="142">
        <f>IF(SUM(I50)&gt;=50,AE78,IF(I50="エラー",0,AE79))</f>
        <v>0</v>
      </c>
      <c r="M78" s="142"/>
      <c r="N78" s="142"/>
      <c r="O78" s="142"/>
      <c r="P78" s="70" t="s">
        <v>22</v>
      </c>
      <c r="Q78" s="71"/>
      <c r="R78" s="71"/>
      <c r="S78" s="70" t="s">
        <v>201</v>
      </c>
      <c r="T78" s="70"/>
      <c r="U78" s="70"/>
      <c r="V78" s="70"/>
      <c r="W78" s="143">
        <f>IF(SUM(W77)&lt;=L78,W77,L78)</f>
        <v>0</v>
      </c>
      <c r="X78" s="144"/>
      <c r="Y78" s="145"/>
      <c r="Z78" s="70" t="s">
        <v>22</v>
      </c>
      <c r="AA78" s="70"/>
      <c r="AB78" s="70"/>
      <c r="AC78" s="70"/>
      <c r="AD78" s="70"/>
      <c r="AE78" s="70">
        <v>300000</v>
      </c>
    </row>
    <row r="79" spans="1:31" x14ac:dyDescent="0.45">
      <c r="A79" s="71"/>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v>100000</v>
      </c>
    </row>
    <row r="80" spans="1:31" x14ac:dyDescent="0.45">
      <c r="A80" s="70"/>
      <c r="B80" s="70" t="s">
        <v>92</v>
      </c>
      <c r="C80" s="71"/>
      <c r="D80" s="71"/>
      <c r="E80" s="71"/>
      <c r="F80" s="71"/>
      <c r="G80" s="71"/>
      <c r="H80" s="71"/>
      <c r="I80" s="71"/>
      <c r="J80" s="70"/>
      <c r="K80" s="70"/>
      <c r="L80" s="70"/>
      <c r="M80" s="36" t="s">
        <v>93</v>
      </c>
      <c r="N80" s="36"/>
      <c r="O80" s="36" t="s">
        <v>18</v>
      </c>
      <c r="P80" s="70"/>
      <c r="Q80" s="71" t="s">
        <v>95</v>
      </c>
      <c r="R80" s="71"/>
      <c r="S80" s="70"/>
      <c r="T80" s="70"/>
      <c r="U80" s="70"/>
      <c r="V80" s="70"/>
      <c r="W80" s="36"/>
      <c r="X80" s="36"/>
      <c r="Y80" s="36"/>
      <c r="Z80" s="70"/>
      <c r="AA80" s="70"/>
      <c r="AB80" s="70"/>
      <c r="AC80" s="70"/>
      <c r="AD80" s="70"/>
      <c r="AE80" s="70"/>
    </row>
    <row r="81" spans="1:31" x14ac:dyDescent="0.45">
      <c r="A81" s="70"/>
      <c r="B81" s="71"/>
      <c r="C81" s="70" t="s">
        <v>136</v>
      </c>
      <c r="D81" s="71"/>
      <c r="E81" s="71"/>
      <c r="F81" s="71"/>
      <c r="G81" s="71"/>
      <c r="H81" s="71"/>
      <c r="I81" s="71"/>
      <c r="J81" s="70"/>
      <c r="K81" s="223">
        <f>様式第２号!K37</f>
        <v>0</v>
      </c>
      <c r="L81" s="223"/>
      <c r="M81" s="223"/>
      <c r="N81" s="223"/>
      <c r="O81" s="223"/>
      <c r="P81" s="223"/>
      <c r="Q81" s="223"/>
      <c r="R81" s="223"/>
      <c r="S81" s="223"/>
      <c r="T81" s="223"/>
      <c r="U81" s="223"/>
      <c r="V81" s="223"/>
      <c r="W81" s="223"/>
      <c r="X81" s="223"/>
      <c r="Y81" s="223"/>
      <c r="Z81" s="223"/>
      <c r="AA81" s="70"/>
      <c r="AB81" s="70"/>
      <c r="AC81" s="70"/>
      <c r="AD81" s="70"/>
      <c r="AE81" s="70"/>
    </row>
    <row r="82" spans="1:31" x14ac:dyDescent="0.45">
      <c r="A82" s="75"/>
      <c r="V82" s="1" t="s">
        <v>103</v>
      </c>
    </row>
    <row r="83" spans="1:31" s="46" customFormat="1" x14ac:dyDescent="0.45">
      <c r="A83" s="34" t="s">
        <v>68</v>
      </c>
      <c r="B83" s="47"/>
      <c r="C83" s="47"/>
      <c r="D83" s="47"/>
      <c r="E83" s="47"/>
      <c r="F83" s="47"/>
      <c r="G83" s="47"/>
      <c r="H83" s="47"/>
      <c r="L83" s="48"/>
      <c r="M83" s="48"/>
      <c r="N83" s="48"/>
      <c r="O83" s="48"/>
      <c r="Q83" s="47"/>
      <c r="R83" s="47"/>
      <c r="W83" s="51"/>
      <c r="X83" s="51"/>
      <c r="Y83" s="51"/>
    </row>
    <row r="84" spans="1:31" s="46" customFormat="1" x14ac:dyDescent="0.4">
      <c r="B84" s="46" t="s">
        <v>35</v>
      </c>
    </row>
    <row r="85" spans="1:31" s="46" customFormat="1" x14ac:dyDescent="0.4">
      <c r="B85" s="100" t="s">
        <v>142</v>
      </c>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row>
    <row r="86" spans="1:31" s="50" customFormat="1" x14ac:dyDescent="0.4">
      <c r="B86" s="100" t="s">
        <v>138</v>
      </c>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row>
    <row r="87" spans="1:31" s="50" customFormat="1" x14ac:dyDescent="0.4">
      <c r="B87" s="100" t="s">
        <v>110</v>
      </c>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row>
    <row r="88" spans="1:31" s="46" customFormat="1" x14ac:dyDescent="0.4">
      <c r="B88" s="100" t="s">
        <v>108</v>
      </c>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row>
    <row r="89" spans="1:31" s="46" customFormat="1" x14ac:dyDescent="0.4">
      <c r="B89" s="46" t="s">
        <v>109</v>
      </c>
    </row>
    <row r="90" spans="1:31" s="46" customFormat="1" x14ac:dyDescent="0.4">
      <c r="B90" s="46" t="s">
        <v>128</v>
      </c>
    </row>
    <row r="91" spans="1:31" s="46" customFormat="1" x14ac:dyDescent="0.4"/>
    <row r="92" spans="1:31" s="46" customFormat="1" x14ac:dyDescent="0.4"/>
    <row r="93" spans="1:31" s="46" customFormat="1" x14ac:dyDescent="0.4"/>
    <row r="94" spans="1:31" s="46" customFormat="1" x14ac:dyDescent="0.4"/>
  </sheetData>
  <sheetProtection algorithmName="SHA-512" hashValue="LByVlyGIUKdLBD/CT6UpfaqbF6t5yoBDHyRzt0emg7I7uxXtgbRmeo13SM8fv9/vs6o6hLgaRaFlBK71aRCL5A==" saltValue="z8/3IXKwa0gW5FzgFq8NRQ==" spinCount="100000" sheet="1" selectLockedCells="1"/>
  <mergeCells count="157">
    <mergeCell ref="B88:Z88"/>
    <mergeCell ref="B85:Z85"/>
    <mergeCell ref="B86:Z86"/>
    <mergeCell ref="B87:Z87"/>
    <mergeCell ref="K9:O9"/>
    <mergeCell ref="B2:Y3"/>
    <mergeCell ref="K7:O7"/>
    <mergeCell ref="P7:Z7"/>
    <mergeCell ref="K8:O8"/>
    <mergeCell ref="P8:Z8"/>
    <mergeCell ref="K10:O10"/>
    <mergeCell ref="P10:Y10"/>
    <mergeCell ref="I12:M12"/>
    <mergeCell ref="N12:O12"/>
    <mergeCell ref="P9:T9"/>
    <mergeCell ref="V9:Z9"/>
    <mergeCell ref="A13:Z13"/>
    <mergeCell ref="A15:Z15"/>
    <mergeCell ref="D22:Z22"/>
    <mergeCell ref="K33:P33"/>
    <mergeCell ref="F47:K47"/>
    <mergeCell ref="Q47:Z47"/>
    <mergeCell ref="G30:L30"/>
    <mergeCell ref="B31:Z31"/>
    <mergeCell ref="M18:Y18"/>
    <mergeCell ref="G26:I26"/>
    <mergeCell ref="P26:Q26"/>
    <mergeCell ref="X26:Y26"/>
    <mergeCell ref="H28:J28"/>
    <mergeCell ref="M28:N28"/>
    <mergeCell ref="Q28:R28"/>
    <mergeCell ref="B53:E53"/>
    <mergeCell ref="F53:Q53"/>
    <mergeCell ref="R53:S53"/>
    <mergeCell ref="T53:V53"/>
    <mergeCell ref="W53:Z53"/>
    <mergeCell ref="B54:E54"/>
    <mergeCell ref="F54:Q54"/>
    <mergeCell ref="R54:S54"/>
    <mergeCell ref="T54:V54"/>
    <mergeCell ref="W54:Y54"/>
    <mergeCell ref="B55:E55"/>
    <mergeCell ref="F55:Q55"/>
    <mergeCell ref="R55:S55"/>
    <mergeCell ref="T55:V55"/>
    <mergeCell ref="W55:Y55"/>
    <mergeCell ref="B56:E56"/>
    <mergeCell ref="F56:Q56"/>
    <mergeCell ref="R56:S56"/>
    <mergeCell ref="T56:V56"/>
    <mergeCell ref="W56:Y56"/>
    <mergeCell ref="B57:E57"/>
    <mergeCell ref="F57:Q57"/>
    <mergeCell ref="R57:S57"/>
    <mergeCell ref="T57:V57"/>
    <mergeCell ref="W57:Y57"/>
    <mergeCell ref="B58:E58"/>
    <mergeCell ref="F58:Q58"/>
    <mergeCell ref="R58:S58"/>
    <mergeCell ref="T58:V58"/>
    <mergeCell ref="W58:Y58"/>
    <mergeCell ref="B59:E59"/>
    <mergeCell ref="F59:Q59"/>
    <mergeCell ref="R59:S59"/>
    <mergeCell ref="T59:V59"/>
    <mergeCell ref="W59:Y59"/>
    <mergeCell ref="B60:E60"/>
    <mergeCell ref="F60:Q60"/>
    <mergeCell ref="R60:S60"/>
    <mergeCell ref="T60:V60"/>
    <mergeCell ref="W60:Y60"/>
    <mergeCell ref="B61:E61"/>
    <mergeCell ref="F61:Q61"/>
    <mergeCell ref="R61:S61"/>
    <mergeCell ref="T61:V61"/>
    <mergeCell ref="W61:Y61"/>
    <mergeCell ref="B62:E62"/>
    <mergeCell ref="F62:Q62"/>
    <mergeCell ref="R62:S62"/>
    <mergeCell ref="T62:V62"/>
    <mergeCell ref="W62:Y62"/>
    <mergeCell ref="B63:E63"/>
    <mergeCell ref="F63:Q63"/>
    <mergeCell ref="R63:S63"/>
    <mergeCell ref="T63:V63"/>
    <mergeCell ref="W63:Y63"/>
    <mergeCell ref="B64:E64"/>
    <mergeCell ref="F64:Q64"/>
    <mergeCell ref="R64:S64"/>
    <mergeCell ref="T64:V64"/>
    <mergeCell ref="W64:Y64"/>
    <mergeCell ref="B65:E65"/>
    <mergeCell ref="F65:Q65"/>
    <mergeCell ref="R65:S65"/>
    <mergeCell ref="T65:V65"/>
    <mergeCell ref="W65:Y65"/>
    <mergeCell ref="B66:E66"/>
    <mergeCell ref="F66:Q66"/>
    <mergeCell ref="R66:S66"/>
    <mergeCell ref="T66:V66"/>
    <mergeCell ref="W66:Y66"/>
    <mergeCell ref="B67:E67"/>
    <mergeCell ref="F67:Q67"/>
    <mergeCell ref="R67:S67"/>
    <mergeCell ref="T67:V67"/>
    <mergeCell ref="W67:Y67"/>
    <mergeCell ref="B68:E68"/>
    <mergeCell ref="F68:Q68"/>
    <mergeCell ref="R68:S68"/>
    <mergeCell ref="T68:V68"/>
    <mergeCell ref="W68:Y68"/>
    <mergeCell ref="B69:E69"/>
    <mergeCell ref="F69:Q69"/>
    <mergeCell ref="R69:S69"/>
    <mergeCell ref="T69:V69"/>
    <mergeCell ref="W69:Y69"/>
    <mergeCell ref="T72:V72"/>
    <mergeCell ref="W72:Y72"/>
    <mergeCell ref="B73:E73"/>
    <mergeCell ref="F73:Q73"/>
    <mergeCell ref="R73:S73"/>
    <mergeCell ref="T73:V73"/>
    <mergeCell ref="W73:Y73"/>
    <mergeCell ref="B70:E70"/>
    <mergeCell ref="F70:Q70"/>
    <mergeCell ref="R70:S70"/>
    <mergeCell ref="T70:V70"/>
    <mergeCell ref="W70:Y70"/>
    <mergeCell ref="B71:E71"/>
    <mergeCell ref="F71:Q71"/>
    <mergeCell ref="R71:S71"/>
    <mergeCell ref="T71:V71"/>
    <mergeCell ref="W71:Y71"/>
    <mergeCell ref="B76:V76"/>
    <mergeCell ref="W76:Y76"/>
    <mergeCell ref="L77:V77"/>
    <mergeCell ref="W77:Y77"/>
    <mergeCell ref="L78:O78"/>
    <mergeCell ref="W78:Y78"/>
    <mergeCell ref="K81:Z81"/>
    <mergeCell ref="I50:K50"/>
    <mergeCell ref="G44:Z44"/>
    <mergeCell ref="G45:Z45"/>
    <mergeCell ref="G46:Z46"/>
    <mergeCell ref="B74:E74"/>
    <mergeCell ref="F74:Q74"/>
    <mergeCell ref="R74:S74"/>
    <mergeCell ref="T74:V74"/>
    <mergeCell ref="W74:Y74"/>
    <mergeCell ref="B75:E75"/>
    <mergeCell ref="F75:L75"/>
    <mergeCell ref="M75:Q75"/>
    <mergeCell ref="R75:V75"/>
    <mergeCell ref="W75:Y75"/>
    <mergeCell ref="B72:E72"/>
    <mergeCell ref="F72:Q72"/>
    <mergeCell ref="R72:S72"/>
  </mergeCells>
  <phoneticPr fontId="1"/>
  <dataValidations count="4">
    <dataValidation imeMode="hiragana" allowBlank="1" showInputMessage="1" showErrorMessage="1" sqref="P7:Z7 P8:Z8 P9:T9 V9:Z9 M18:Y18 D22:Z22 G44:Z44 G45:Z45 G46:Z46 K81:Z81 F55:Q74"/>
    <dataValidation type="list" allowBlank="1" showInputMessage="1" showErrorMessage="1" prompt="選択してください" sqref="F75:L75">
      <formula1>$AE$74:$AE$75</formula1>
    </dataValidation>
    <dataValidation imeMode="halfAlpha" allowBlank="1" showInputMessage="1" showErrorMessage="1" sqref="U4 W4 Y4 P10:Y10 D12 F12 H12 N12:O12 F20 H20 J20 O20 Q20 S20 V20 G26:I26 H28:J28 P26:Q26 X26:Y26 M28:N28 Q28:R28 G30:L30 K33:P33 F47:K47 Q47:Z47 R55:V74 R75:V75"/>
    <dataValidation type="list" imeMode="hiragana" allowBlank="1" showInputMessage="1" showErrorMessage="1" sqref="B55:E74">
      <formula1>$AE$54:$AE$55</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&amp;R&amp;"メイリオ,レギュラー"&amp;9&amp;K00-047【Ｒ３年度ＭＩＣＥハイブリッド開催支援・安全対策支援（Ｍ・Ｉ主催者向け）】</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2"/>
  <sheetViews>
    <sheetView showGridLines="0" zoomScaleNormal="100" zoomScaleSheetLayoutView="100" zoomScalePageLayoutView="70" workbookViewId="0">
      <selection activeCell="U4" sqref="U4"/>
    </sheetView>
  </sheetViews>
  <sheetFormatPr defaultColWidth="3.125" defaultRowHeight="18.75" x14ac:dyDescent="0.45"/>
  <cols>
    <col min="1" max="25" width="3.125" style="1"/>
    <col min="26" max="26" width="3.125" style="1" customWidth="1"/>
    <col min="27" max="16384" width="3.125" style="1"/>
  </cols>
  <sheetData>
    <row r="1" spans="1:28" x14ac:dyDescent="0.45">
      <c r="A1" s="1" t="s">
        <v>72</v>
      </c>
    </row>
    <row r="2" spans="1:28" ht="18.2" customHeight="1" x14ac:dyDescent="0.45">
      <c r="B2" s="95" t="s">
        <v>73</v>
      </c>
      <c r="C2" s="95"/>
      <c r="D2" s="95"/>
      <c r="E2" s="95"/>
      <c r="F2" s="95"/>
      <c r="G2" s="95"/>
      <c r="H2" s="95"/>
      <c r="I2" s="95"/>
      <c r="J2" s="95"/>
      <c r="K2" s="95"/>
      <c r="L2" s="95"/>
      <c r="M2" s="95"/>
      <c r="N2" s="95"/>
      <c r="O2" s="95"/>
      <c r="P2" s="95"/>
      <c r="Q2" s="95"/>
      <c r="R2" s="95"/>
      <c r="S2" s="95"/>
      <c r="T2" s="95"/>
      <c r="U2" s="95"/>
      <c r="V2" s="95"/>
      <c r="W2" s="95"/>
      <c r="X2" s="95"/>
      <c r="Y2" s="95"/>
    </row>
    <row r="3" spans="1:28" ht="18.2" customHeight="1" x14ac:dyDescent="0.45">
      <c r="B3" s="95"/>
      <c r="C3" s="95"/>
      <c r="D3" s="95"/>
      <c r="E3" s="95"/>
      <c r="F3" s="95"/>
      <c r="G3" s="95"/>
      <c r="H3" s="95"/>
      <c r="I3" s="95"/>
      <c r="J3" s="95"/>
      <c r="K3" s="95"/>
      <c r="L3" s="95"/>
      <c r="M3" s="95"/>
      <c r="N3" s="95"/>
      <c r="O3" s="95"/>
      <c r="P3" s="95"/>
      <c r="Q3" s="95"/>
      <c r="R3" s="95"/>
      <c r="S3" s="95"/>
      <c r="T3" s="95"/>
      <c r="U3" s="95"/>
      <c r="V3" s="95"/>
      <c r="W3" s="95"/>
      <c r="X3" s="95"/>
      <c r="Y3" s="95"/>
    </row>
    <row r="4" spans="1:28" ht="18.2" customHeight="1" x14ac:dyDescent="0.45">
      <c r="S4" s="6" t="s">
        <v>9</v>
      </c>
      <c r="T4" s="20"/>
      <c r="U4" s="77"/>
      <c r="V4" s="20" t="s">
        <v>10</v>
      </c>
      <c r="W4" s="77"/>
      <c r="X4" s="20" t="s">
        <v>27</v>
      </c>
      <c r="Y4" s="77"/>
      <c r="Z4" s="20" t="s">
        <v>12</v>
      </c>
    </row>
    <row r="5" spans="1:28" x14ac:dyDescent="0.45">
      <c r="A5" s="1" t="s">
        <v>2</v>
      </c>
    </row>
    <row r="6" spans="1:28" x14ac:dyDescent="0.45">
      <c r="F6" s="1" t="s">
        <v>239</v>
      </c>
    </row>
    <row r="8" spans="1:28" x14ac:dyDescent="0.45">
      <c r="K8" s="90" t="s">
        <v>4</v>
      </c>
      <c r="L8" s="90"/>
      <c r="M8" s="90"/>
      <c r="N8" s="90"/>
      <c r="O8" s="90"/>
      <c r="P8" s="217">
        <f>様式第１号!P8</f>
        <v>0</v>
      </c>
      <c r="Q8" s="217"/>
      <c r="R8" s="217"/>
      <c r="S8" s="217"/>
      <c r="T8" s="217"/>
      <c r="U8" s="217"/>
      <c r="V8" s="217"/>
      <c r="W8" s="217"/>
      <c r="X8" s="217"/>
      <c r="Y8" s="217"/>
      <c r="Z8" s="217"/>
    </row>
    <row r="9" spans="1:28" x14ac:dyDescent="0.45">
      <c r="K9" s="90" t="s">
        <v>5</v>
      </c>
      <c r="L9" s="90"/>
      <c r="M9" s="90"/>
      <c r="N9" s="90"/>
      <c r="O9" s="90"/>
      <c r="P9" s="217">
        <f>様式第１号!P9</f>
        <v>0</v>
      </c>
      <c r="Q9" s="217"/>
      <c r="R9" s="217"/>
      <c r="S9" s="217"/>
      <c r="T9" s="217"/>
      <c r="U9" s="217"/>
      <c r="V9" s="217"/>
      <c r="W9" s="217"/>
      <c r="X9" s="217"/>
      <c r="Y9" s="217"/>
      <c r="Z9" s="217"/>
    </row>
    <row r="10" spans="1:28" ht="18.2" customHeight="1" x14ac:dyDescent="0.45">
      <c r="K10" s="90" t="s">
        <v>3</v>
      </c>
      <c r="L10" s="90"/>
      <c r="M10" s="90"/>
      <c r="N10" s="90"/>
      <c r="O10" s="90"/>
      <c r="P10" s="246">
        <f>様式第１号!P9</f>
        <v>0</v>
      </c>
      <c r="Q10" s="246"/>
      <c r="R10" s="246"/>
      <c r="S10" s="246"/>
      <c r="T10" s="24" t="s">
        <v>153</v>
      </c>
      <c r="U10" s="246">
        <f>様式第１号!V9</f>
        <v>0</v>
      </c>
      <c r="V10" s="246"/>
      <c r="W10" s="246"/>
      <c r="X10" s="246"/>
      <c r="Y10" s="246"/>
      <c r="Z10" s="27" t="s">
        <v>74</v>
      </c>
      <c r="AA10" s="4"/>
      <c r="AB10" s="22"/>
    </row>
    <row r="11" spans="1:28" x14ac:dyDescent="0.45">
      <c r="K11" s="90" t="s">
        <v>120</v>
      </c>
      <c r="L11" s="90"/>
      <c r="M11" s="90"/>
      <c r="N11" s="90"/>
      <c r="O11" s="90"/>
      <c r="P11" s="217">
        <f>様式第１号!P10</f>
        <v>0</v>
      </c>
      <c r="Q11" s="217"/>
      <c r="R11" s="217"/>
      <c r="S11" s="217"/>
      <c r="T11" s="217"/>
      <c r="U11" s="217"/>
      <c r="V11" s="217"/>
      <c r="W11" s="217"/>
      <c r="X11" s="217"/>
      <c r="Y11" s="217"/>
      <c r="Z11" s="1" t="s">
        <v>6</v>
      </c>
    </row>
    <row r="12" spans="1:28" x14ac:dyDescent="0.45">
      <c r="K12" s="1" t="s">
        <v>90</v>
      </c>
    </row>
    <row r="14" spans="1:28" s="22" customFormat="1" x14ac:dyDescent="0.45">
      <c r="A14" s="23"/>
      <c r="B14" s="247" t="s">
        <v>188</v>
      </c>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row>
    <row r="15" spans="1:28" s="22" customFormat="1" x14ac:dyDescent="0.45">
      <c r="A15" s="247" t="s">
        <v>143</v>
      </c>
      <c r="B15" s="247"/>
      <c r="C15" s="247"/>
      <c r="D15" s="247"/>
      <c r="E15" s="247"/>
      <c r="F15" s="247"/>
      <c r="G15" s="247"/>
      <c r="H15" s="247"/>
      <c r="I15" s="247"/>
      <c r="J15" s="247"/>
      <c r="K15" s="247"/>
      <c r="L15" s="247"/>
      <c r="M15" s="247"/>
      <c r="N15" s="247"/>
      <c r="O15" s="247"/>
      <c r="P15" s="247"/>
      <c r="Q15" s="247"/>
      <c r="R15" s="247"/>
      <c r="S15" s="247"/>
      <c r="T15" s="247"/>
      <c r="U15" s="247"/>
      <c r="V15" s="247"/>
      <c r="W15" s="247"/>
      <c r="X15" s="247"/>
      <c r="Y15" s="247"/>
      <c r="Z15" s="247"/>
    </row>
    <row r="16" spans="1:28" s="22" customFormat="1" x14ac:dyDescent="0.45">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s="22" customFormat="1" x14ac:dyDescent="0.45">
      <c r="A17" s="239" t="s">
        <v>62</v>
      </c>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row>
    <row r="18" spans="1:26" s="6" customFormat="1" ht="19.5" thickBot="1" x14ac:dyDescent="0.5">
      <c r="D18" s="18"/>
      <c r="F18" s="18"/>
      <c r="H18" s="18"/>
      <c r="I18" s="20"/>
      <c r="J18" s="20"/>
      <c r="K18" s="20"/>
      <c r="L18" s="20"/>
      <c r="M18" s="20"/>
      <c r="N18" s="18"/>
      <c r="O18" s="18"/>
      <c r="P18" s="20"/>
      <c r="Q18" s="20"/>
      <c r="R18" s="20"/>
      <c r="S18" s="20"/>
      <c r="T18" s="20"/>
      <c r="U18" s="20"/>
      <c r="V18" s="20"/>
      <c r="W18" s="20"/>
      <c r="X18" s="20"/>
      <c r="Y18" s="20"/>
      <c r="Z18" s="20"/>
    </row>
    <row r="19" spans="1:26" s="6" customFormat="1" ht="18.95" customHeight="1" x14ac:dyDescent="0.45">
      <c r="A19" s="282" t="s">
        <v>75</v>
      </c>
      <c r="B19" s="283"/>
      <c r="C19" s="283"/>
      <c r="D19" s="283"/>
      <c r="E19" s="283"/>
      <c r="F19" s="283"/>
      <c r="G19" s="286"/>
      <c r="H19" s="287"/>
      <c r="I19" s="287"/>
      <c r="J19" s="287"/>
      <c r="K19" s="287"/>
      <c r="L19" s="287"/>
      <c r="M19" s="287"/>
      <c r="N19" s="287"/>
      <c r="O19" s="287"/>
      <c r="P19" s="287"/>
      <c r="Q19" s="287"/>
      <c r="R19" s="287"/>
      <c r="S19" s="287"/>
      <c r="T19" s="287"/>
      <c r="U19" s="287"/>
      <c r="V19" s="287"/>
      <c r="W19" s="287"/>
      <c r="X19" s="287"/>
      <c r="Y19" s="283" t="s">
        <v>22</v>
      </c>
      <c r="Z19" s="290"/>
    </row>
    <row r="20" spans="1:26" s="6" customFormat="1" ht="19.7" customHeight="1" thickBot="1" x14ac:dyDescent="0.5">
      <c r="A20" s="284"/>
      <c r="B20" s="285"/>
      <c r="C20" s="285"/>
      <c r="D20" s="285"/>
      <c r="E20" s="285"/>
      <c r="F20" s="285"/>
      <c r="G20" s="288"/>
      <c r="H20" s="289"/>
      <c r="I20" s="289"/>
      <c r="J20" s="289"/>
      <c r="K20" s="289"/>
      <c r="L20" s="289"/>
      <c r="M20" s="289"/>
      <c r="N20" s="289"/>
      <c r="O20" s="289"/>
      <c r="P20" s="289"/>
      <c r="Q20" s="289"/>
      <c r="R20" s="289"/>
      <c r="S20" s="289"/>
      <c r="T20" s="289"/>
      <c r="U20" s="289"/>
      <c r="V20" s="289"/>
      <c r="W20" s="289"/>
      <c r="X20" s="289"/>
      <c r="Y20" s="285"/>
      <c r="Z20" s="291"/>
    </row>
    <row r="21" spans="1:26" s="6" customFormat="1" x14ac:dyDescent="0.45">
      <c r="A21" s="20" t="s">
        <v>114</v>
      </c>
      <c r="B21" s="20"/>
      <c r="C21" s="20"/>
      <c r="D21" s="20"/>
      <c r="E21" s="20"/>
      <c r="F21" s="20"/>
      <c r="G21" s="20"/>
      <c r="H21" s="20"/>
      <c r="I21" s="20"/>
      <c r="J21" s="20"/>
      <c r="K21" s="20"/>
      <c r="L21" s="20"/>
      <c r="M21" s="20"/>
      <c r="N21" s="20"/>
      <c r="O21" s="20"/>
      <c r="P21" s="20"/>
      <c r="Q21" s="20"/>
      <c r="R21" s="20"/>
      <c r="S21" s="20"/>
      <c r="T21" s="20"/>
      <c r="U21" s="20"/>
      <c r="V21" s="20"/>
      <c r="W21" s="20"/>
      <c r="X21" s="20"/>
      <c r="Y21" s="20"/>
      <c r="Z21" s="20"/>
    </row>
    <row r="22" spans="1:26" s="6" customFormat="1" x14ac:dyDescent="0.4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row>
    <row r="23" spans="1:26" s="6" customFormat="1" x14ac:dyDescent="0.45">
      <c r="A23" s="7"/>
      <c r="B23" s="7"/>
      <c r="C23" s="7"/>
      <c r="D23" s="7"/>
      <c r="E23" s="7"/>
      <c r="F23" s="7"/>
      <c r="G23" s="7"/>
      <c r="H23" s="7"/>
      <c r="I23" s="7"/>
      <c r="J23" s="7"/>
      <c r="K23" s="7"/>
      <c r="L23" s="7"/>
      <c r="M23" s="7"/>
      <c r="N23" s="67" t="s">
        <v>132</v>
      </c>
      <c r="O23" s="59" t="s">
        <v>133</v>
      </c>
      <c r="P23" s="7"/>
      <c r="Q23" s="7"/>
      <c r="R23" s="7"/>
      <c r="S23" s="7"/>
      <c r="T23" s="7"/>
      <c r="U23" s="7"/>
      <c r="V23" s="7"/>
      <c r="W23" s="7"/>
      <c r="X23" s="7"/>
      <c r="Y23" s="67" t="s">
        <v>132</v>
      </c>
      <c r="Z23" s="7"/>
    </row>
    <row r="24" spans="1:26" s="22" customFormat="1" x14ac:dyDescent="0.45">
      <c r="A24" s="154" t="s">
        <v>87</v>
      </c>
      <c r="B24" s="151"/>
      <c r="C24" s="151"/>
      <c r="D24" s="151"/>
      <c r="E24" s="151"/>
      <c r="F24" s="155"/>
      <c r="G24" s="303"/>
      <c r="H24" s="300"/>
      <c r="I24" s="300"/>
      <c r="J24" s="300"/>
      <c r="K24" s="300"/>
      <c r="L24" s="300"/>
      <c r="M24" s="300"/>
      <c r="N24" s="245" t="s">
        <v>76</v>
      </c>
      <c r="O24" s="245"/>
      <c r="P24" s="245"/>
      <c r="Q24" s="245"/>
      <c r="R24" s="245"/>
      <c r="S24" s="300"/>
      <c r="T24" s="300"/>
      <c r="U24" s="300"/>
      <c r="V24" s="300"/>
      <c r="W24" s="300"/>
      <c r="X24" s="300"/>
      <c r="Y24" s="240" t="s">
        <v>79</v>
      </c>
      <c r="Z24" s="241"/>
    </row>
    <row r="25" spans="1:26" s="22" customFormat="1" x14ac:dyDescent="0.45">
      <c r="A25" s="156"/>
      <c r="B25" s="152"/>
      <c r="C25" s="152"/>
      <c r="D25" s="152"/>
      <c r="E25" s="152"/>
      <c r="F25" s="157"/>
      <c r="G25" s="304"/>
      <c r="H25" s="301"/>
      <c r="I25" s="301"/>
      <c r="J25" s="301"/>
      <c r="K25" s="301"/>
      <c r="L25" s="301"/>
      <c r="M25" s="301"/>
      <c r="N25" s="244" t="s">
        <v>77</v>
      </c>
      <c r="O25" s="244"/>
      <c r="P25" s="244"/>
      <c r="Q25" s="244"/>
      <c r="R25" s="244"/>
      <c r="S25" s="301"/>
      <c r="T25" s="301"/>
      <c r="U25" s="301"/>
      <c r="V25" s="301"/>
      <c r="W25" s="301"/>
      <c r="X25" s="301"/>
      <c r="Y25" s="242" t="s">
        <v>80</v>
      </c>
      <c r="Z25" s="243"/>
    </row>
    <row r="26" spans="1:26" s="22" customFormat="1" x14ac:dyDescent="0.45">
      <c r="A26" s="156"/>
      <c r="B26" s="152"/>
      <c r="C26" s="152"/>
      <c r="D26" s="152"/>
      <c r="E26" s="152"/>
      <c r="F26" s="157"/>
      <c r="G26" s="305"/>
      <c r="H26" s="302"/>
      <c r="I26" s="302"/>
      <c r="J26" s="302"/>
      <c r="K26" s="302"/>
      <c r="L26" s="302"/>
      <c r="M26" s="302"/>
      <c r="N26" s="248" t="s">
        <v>78</v>
      </c>
      <c r="O26" s="248"/>
      <c r="P26" s="248"/>
      <c r="Q26" s="248"/>
      <c r="R26" s="248"/>
      <c r="S26" s="302"/>
      <c r="T26" s="302"/>
      <c r="U26" s="302"/>
      <c r="V26" s="302"/>
      <c r="W26" s="302"/>
      <c r="X26" s="302"/>
      <c r="Y26" s="248"/>
      <c r="Z26" s="249"/>
    </row>
    <row r="27" spans="1:26" s="22" customFormat="1" ht="18.2" customHeight="1" x14ac:dyDescent="0.45">
      <c r="A27" s="191" t="s">
        <v>88</v>
      </c>
      <c r="B27" s="151"/>
      <c r="C27" s="151"/>
      <c r="D27" s="151"/>
      <c r="E27" s="151"/>
      <c r="F27" s="155"/>
      <c r="G27" s="270" t="s">
        <v>82</v>
      </c>
      <c r="H27" s="271"/>
      <c r="I27" s="271"/>
      <c r="J27" s="272"/>
      <c r="K27" s="264" t="s">
        <v>81</v>
      </c>
      <c r="L27" s="265"/>
      <c r="M27" s="295"/>
      <c r="N27" s="256"/>
      <c r="O27" s="255"/>
      <c r="P27" s="256"/>
      <c r="Q27" s="261"/>
      <c r="R27" s="256"/>
      <c r="S27" s="261"/>
      <c r="T27" s="256"/>
      <c r="U27" s="261"/>
      <c r="V27" s="256"/>
      <c r="W27" s="261"/>
      <c r="X27" s="256"/>
      <c r="Y27" s="255"/>
      <c r="Z27" s="292"/>
    </row>
    <row r="28" spans="1:26" s="22" customFormat="1" ht="18.2" customHeight="1" x14ac:dyDescent="0.45">
      <c r="A28" s="156"/>
      <c r="B28" s="152"/>
      <c r="C28" s="152"/>
      <c r="D28" s="152"/>
      <c r="E28" s="152"/>
      <c r="F28" s="157"/>
      <c r="G28" s="253" t="s">
        <v>18</v>
      </c>
      <c r="H28" s="239"/>
      <c r="I28" s="239"/>
      <c r="J28" s="254"/>
      <c r="K28" s="266"/>
      <c r="L28" s="267"/>
      <c r="M28" s="296"/>
      <c r="N28" s="258"/>
      <c r="O28" s="257"/>
      <c r="P28" s="258"/>
      <c r="Q28" s="262"/>
      <c r="R28" s="258"/>
      <c r="S28" s="262"/>
      <c r="T28" s="258"/>
      <c r="U28" s="262"/>
      <c r="V28" s="258"/>
      <c r="W28" s="262"/>
      <c r="X28" s="258"/>
      <c r="Y28" s="257"/>
      <c r="Z28" s="293"/>
    </row>
    <row r="29" spans="1:26" s="22" customFormat="1" x14ac:dyDescent="0.45">
      <c r="A29" s="158"/>
      <c r="B29" s="153"/>
      <c r="C29" s="153"/>
      <c r="D29" s="153"/>
      <c r="E29" s="153"/>
      <c r="F29" s="159"/>
      <c r="G29" s="250" t="s">
        <v>83</v>
      </c>
      <c r="H29" s="251"/>
      <c r="I29" s="251"/>
      <c r="J29" s="252"/>
      <c r="K29" s="268"/>
      <c r="L29" s="269"/>
      <c r="M29" s="297"/>
      <c r="N29" s="260"/>
      <c r="O29" s="259"/>
      <c r="P29" s="260"/>
      <c r="Q29" s="263"/>
      <c r="R29" s="260"/>
      <c r="S29" s="263"/>
      <c r="T29" s="260"/>
      <c r="U29" s="263"/>
      <c r="V29" s="260"/>
      <c r="W29" s="263"/>
      <c r="X29" s="260"/>
      <c r="Y29" s="259"/>
      <c r="Z29" s="294"/>
    </row>
    <row r="30" spans="1:26" s="22" customFormat="1" x14ac:dyDescent="0.45">
      <c r="A30" s="154" t="s">
        <v>86</v>
      </c>
      <c r="B30" s="151"/>
      <c r="C30" s="151"/>
      <c r="D30" s="155"/>
      <c r="E30" s="298" t="s">
        <v>84</v>
      </c>
      <c r="F30" s="299"/>
      <c r="G30" s="273"/>
      <c r="H30" s="274"/>
      <c r="I30" s="274"/>
      <c r="J30" s="274"/>
      <c r="K30" s="274"/>
      <c r="L30" s="274"/>
      <c r="M30" s="274"/>
      <c r="N30" s="274"/>
      <c r="O30" s="274"/>
      <c r="P30" s="274"/>
      <c r="Q30" s="274"/>
      <c r="R30" s="274"/>
      <c r="S30" s="274"/>
      <c r="T30" s="274"/>
      <c r="U30" s="274"/>
      <c r="V30" s="274"/>
      <c r="W30" s="274"/>
      <c r="X30" s="274"/>
      <c r="Y30" s="274"/>
      <c r="Z30" s="275"/>
    </row>
    <row r="31" spans="1:26" s="22" customFormat="1" x14ac:dyDescent="0.45">
      <c r="A31" s="156"/>
      <c r="B31" s="152"/>
      <c r="C31" s="152"/>
      <c r="D31" s="157"/>
      <c r="E31" s="152" t="s">
        <v>85</v>
      </c>
      <c r="F31" s="157"/>
      <c r="G31" s="276"/>
      <c r="H31" s="277"/>
      <c r="I31" s="277"/>
      <c r="J31" s="277"/>
      <c r="K31" s="277"/>
      <c r="L31" s="277"/>
      <c r="M31" s="277"/>
      <c r="N31" s="277"/>
      <c r="O31" s="277"/>
      <c r="P31" s="277"/>
      <c r="Q31" s="277"/>
      <c r="R31" s="277"/>
      <c r="S31" s="277"/>
      <c r="T31" s="277"/>
      <c r="U31" s="277"/>
      <c r="V31" s="277"/>
      <c r="W31" s="277"/>
      <c r="X31" s="277"/>
      <c r="Y31" s="277"/>
      <c r="Z31" s="278"/>
    </row>
    <row r="32" spans="1:26" s="22" customFormat="1" x14ac:dyDescent="0.45">
      <c r="A32" s="158"/>
      <c r="B32" s="153"/>
      <c r="C32" s="153"/>
      <c r="D32" s="159"/>
      <c r="E32" s="153"/>
      <c r="F32" s="159"/>
      <c r="G32" s="279"/>
      <c r="H32" s="280"/>
      <c r="I32" s="280"/>
      <c r="J32" s="280"/>
      <c r="K32" s="280"/>
      <c r="L32" s="280"/>
      <c r="M32" s="280"/>
      <c r="N32" s="280"/>
      <c r="O32" s="280"/>
      <c r="P32" s="280"/>
      <c r="Q32" s="280"/>
      <c r="R32" s="280"/>
      <c r="S32" s="280"/>
      <c r="T32" s="280"/>
      <c r="U32" s="280"/>
      <c r="V32" s="280"/>
      <c r="W32" s="280"/>
      <c r="X32" s="280"/>
      <c r="Y32" s="280"/>
      <c r="Z32" s="281"/>
    </row>
    <row r="33" spans="1:26" s="22" customFormat="1" x14ac:dyDescent="0.45">
      <c r="A33" s="17"/>
      <c r="B33" s="17"/>
      <c r="C33" s="17"/>
      <c r="D33" s="17"/>
      <c r="E33" s="17"/>
      <c r="F33" s="17"/>
      <c r="G33" s="23"/>
      <c r="H33" s="23"/>
      <c r="I33" s="23"/>
      <c r="J33" s="23"/>
      <c r="K33" s="23"/>
      <c r="L33" s="23"/>
      <c r="M33" s="23"/>
      <c r="N33" s="23"/>
      <c r="O33" s="23"/>
      <c r="P33" s="23"/>
      <c r="Q33" s="23"/>
      <c r="R33" s="23"/>
      <c r="S33" s="23"/>
      <c r="T33" s="23"/>
      <c r="U33" s="23"/>
      <c r="V33" s="23"/>
      <c r="W33" s="23"/>
      <c r="X33" s="23"/>
      <c r="Y33" s="23"/>
      <c r="Z33" s="23"/>
    </row>
    <row r="34" spans="1:26" s="22" customFormat="1" x14ac:dyDescent="0.45">
      <c r="A34" s="60" t="s">
        <v>130</v>
      </c>
      <c r="B34" s="26"/>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s="22" customFormat="1" x14ac:dyDescent="0.45">
      <c r="A35" s="60" t="s">
        <v>131</v>
      </c>
      <c r="B35" s="21"/>
      <c r="C35" s="21"/>
      <c r="D35" s="21"/>
      <c r="E35" s="21"/>
      <c r="F35" s="24"/>
      <c r="G35" s="24"/>
      <c r="H35" s="24"/>
      <c r="I35" s="24"/>
      <c r="J35" s="24"/>
      <c r="K35" s="24"/>
      <c r="L35" s="21"/>
      <c r="M35" s="21"/>
      <c r="N35" s="21"/>
      <c r="O35" s="21"/>
      <c r="P35" s="21"/>
      <c r="Q35" s="21"/>
      <c r="R35" s="21"/>
      <c r="S35" s="21"/>
      <c r="T35" s="21"/>
      <c r="U35" s="21"/>
      <c r="V35" s="24"/>
      <c r="W35" s="24"/>
      <c r="X35" s="24"/>
      <c r="Y35" s="24"/>
      <c r="Z35" s="21"/>
    </row>
    <row r="36" spans="1:26" s="22" customFormat="1" x14ac:dyDescent="0.45">
      <c r="A36" s="21" t="s">
        <v>144</v>
      </c>
      <c r="B36" s="21"/>
      <c r="C36" s="21"/>
      <c r="D36" s="21"/>
      <c r="E36" s="21"/>
      <c r="F36" s="21"/>
      <c r="G36" s="21"/>
      <c r="H36" s="21"/>
      <c r="I36" s="21"/>
      <c r="J36" s="21"/>
      <c r="K36" s="21"/>
      <c r="L36" s="21"/>
      <c r="M36" s="21"/>
      <c r="N36" s="21"/>
      <c r="O36" s="21"/>
      <c r="P36" s="21"/>
      <c r="Q36" s="21"/>
      <c r="R36" s="21"/>
      <c r="S36" s="21"/>
      <c r="T36" s="21"/>
      <c r="U36" s="21"/>
      <c r="V36" s="24"/>
      <c r="W36" s="24"/>
      <c r="X36" s="24"/>
      <c r="Y36" s="24"/>
      <c r="Z36" s="21"/>
    </row>
    <row r="37" spans="1:26" s="22" customFormat="1" x14ac:dyDescent="0.45">
      <c r="A37" s="21" t="s">
        <v>89</v>
      </c>
      <c r="B37" s="25"/>
      <c r="C37" s="25"/>
      <c r="D37" s="25"/>
      <c r="E37" s="25"/>
      <c r="F37" s="25"/>
      <c r="G37" s="25"/>
      <c r="H37" s="25"/>
      <c r="I37" s="25"/>
      <c r="J37" s="25"/>
      <c r="K37" s="25"/>
      <c r="L37" s="25"/>
      <c r="M37" s="25"/>
      <c r="N37" s="25"/>
      <c r="O37" s="25"/>
      <c r="P37" s="25"/>
      <c r="Q37" s="25"/>
      <c r="R37" s="25"/>
      <c r="S37" s="25"/>
      <c r="T37" s="25"/>
      <c r="U37" s="25"/>
      <c r="V37" s="25"/>
      <c r="W37" s="25"/>
      <c r="X37" s="25"/>
      <c r="Y37" s="25"/>
      <c r="Z37" s="25"/>
    </row>
    <row r="38" spans="1:26" s="22" customFormat="1" x14ac:dyDescent="0.4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s="22" customFormat="1" x14ac:dyDescent="0.4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s="22" customFormat="1" x14ac:dyDescent="0.4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s="22" customFormat="1" x14ac:dyDescent="0.4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s="22" customFormat="1" x14ac:dyDescent="0.4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sheetData>
  <sheetProtection algorithmName="SHA-512" hashValue="VHL9ddiRFzFtK7/yuXEigtFDV7N1GCsKkkk8RDeiTHCIFbVPv4imq1DJsakfYBOPlW5nFOjzqtOsdWlaQxc1lg==" saltValue="eyYlfH+uwRvheC5X55VIwQ==" spinCount="100000" sheet="1" selectLockedCells="1"/>
  <mergeCells count="42">
    <mergeCell ref="A30:D32"/>
    <mergeCell ref="G30:Z30"/>
    <mergeCell ref="G31:Z32"/>
    <mergeCell ref="A19:F20"/>
    <mergeCell ref="G19:X20"/>
    <mergeCell ref="Y19:Z20"/>
    <mergeCell ref="A24:F26"/>
    <mergeCell ref="A27:F29"/>
    <mergeCell ref="Y27:Z29"/>
    <mergeCell ref="M27:N29"/>
    <mergeCell ref="E30:F30"/>
    <mergeCell ref="E31:F32"/>
    <mergeCell ref="U27:V29"/>
    <mergeCell ref="W27:X29"/>
    <mergeCell ref="S24:X26"/>
    <mergeCell ref="G24:M26"/>
    <mergeCell ref="Y26:Z26"/>
    <mergeCell ref="G29:J29"/>
    <mergeCell ref="G28:J28"/>
    <mergeCell ref="O27:P29"/>
    <mergeCell ref="Q27:R29"/>
    <mergeCell ref="S27:T29"/>
    <mergeCell ref="K27:L29"/>
    <mergeCell ref="G27:J27"/>
    <mergeCell ref="N26:R26"/>
    <mergeCell ref="A17:Z17"/>
    <mergeCell ref="K10:O10"/>
    <mergeCell ref="K11:O11"/>
    <mergeCell ref="Y24:Z24"/>
    <mergeCell ref="Y25:Z25"/>
    <mergeCell ref="N25:R25"/>
    <mergeCell ref="N24:R24"/>
    <mergeCell ref="P11:Y11"/>
    <mergeCell ref="P10:S10"/>
    <mergeCell ref="U10:Y10"/>
    <mergeCell ref="B14:Z14"/>
    <mergeCell ref="A15:Z15"/>
    <mergeCell ref="B2:Y3"/>
    <mergeCell ref="K8:O8"/>
    <mergeCell ref="P8:Z8"/>
    <mergeCell ref="K9:O9"/>
    <mergeCell ref="P9:Z9"/>
  </mergeCells>
  <phoneticPr fontId="1"/>
  <dataValidations count="3">
    <dataValidation imeMode="hiragana" allowBlank="1" showInputMessage="1" showErrorMessage="1" sqref="P8:Z8 P9:Z9 P10:S10 U10:Y10 G24:M26 S24:X26 G31:Z32"/>
    <dataValidation imeMode="halfAlpha" allowBlank="1" showInputMessage="1" showErrorMessage="1" sqref="U4 W4 Y4 P11:Y11 G19:X20 M27:Z29"/>
    <dataValidation imeMode="halfKatakana" allowBlank="1" showInputMessage="1" showErrorMessage="1" sqref="G30:Z30"/>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&amp;R&amp;"メイリオ,レギュラー"&amp;9&amp;K00-047【Ｒ３年度ＭＩＣＥハイブリッド開催支援・安全対策支援（Ｍ・Ｉ主催者向け）】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作成の前にご確認ください</vt:lpstr>
      <vt:lpstr>様式第１号</vt:lpstr>
      <vt:lpstr>様式第１号別紙　誓約書</vt:lpstr>
      <vt:lpstr>様式第２号</vt:lpstr>
      <vt:lpstr>様式第３号</vt:lpstr>
      <vt:lpstr>様式第６号</vt:lpstr>
      <vt:lpstr>様式第８号</vt:lpstr>
      <vt:lpstr>様式第10号</vt:lpstr>
      <vt:lpstr>様式第10号!Print_Area</vt:lpstr>
      <vt:lpstr>様式第１号!Print_Area</vt:lpstr>
      <vt:lpstr>様式第６号!Print_Area</vt:lpstr>
      <vt:lpstr>様式第８号!Print_Area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梨恵</dc:creator>
  <cp:lastModifiedBy>Windows User</cp:lastModifiedBy>
  <cp:lastPrinted>2021-03-29T12:15:07Z</cp:lastPrinted>
  <dcterms:created xsi:type="dcterms:W3CDTF">2020-09-18T11:49:54Z</dcterms:created>
  <dcterms:modified xsi:type="dcterms:W3CDTF">2021-06-30T06:13:59Z</dcterms:modified>
</cp:coreProperties>
</file>