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08022\Desktop\"/>
    </mc:Choice>
  </mc:AlternateContent>
  <bookViews>
    <workbookView xWindow="0" yWindow="0" windowWidth="22255" windowHeight="12640"/>
  </bookViews>
  <sheets>
    <sheet name="作成の前にご確認ください" sheetId="18" r:id="rId1"/>
    <sheet name="様式第１号" sheetId="2" r:id="rId2"/>
    <sheet name="様式第１号別紙　誓約書" sheetId="19" r:id="rId3"/>
    <sheet name="様式第２号" sheetId="3" r:id="rId4"/>
    <sheet name="様式第３号" sheetId="5" r:id="rId5"/>
    <sheet name="様式第６号" sheetId="10" r:id="rId6"/>
    <sheet name="（変更申請用）様式第２号" sheetId="20" r:id="rId7"/>
    <sheet name="様式第８号" sheetId="12" r:id="rId8"/>
    <sheet name="様式第10号" sheetId="15" r:id="rId9"/>
  </sheets>
  <definedNames>
    <definedName name="_xlnm.Print_Area" localSheetId="6">'（変更申請用）様式第２号'!$A$1:$Z$144</definedName>
    <definedName name="_xlnm.Print_Area" localSheetId="8">様式第10号!$A$1:$Z$39</definedName>
    <definedName name="_xlnm.Print_Area" localSheetId="1">様式第１号!$A$1:$Z$41</definedName>
    <definedName name="_xlnm.Print_Area" localSheetId="2">'様式第１号別紙　誓約書'!$A$1:$Z$47</definedName>
    <definedName name="_xlnm.Print_Area" localSheetId="3">様式第２号!$A$1:$Z$144</definedName>
    <definedName name="_xlnm.Print_Area" localSheetId="5">様式第６号!$A$1:$Z$41</definedName>
    <definedName name="_xlnm.Print_Area" localSheetId="7">様式第８号!$A$1:$Z$93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 i="10" l="1"/>
  <c r="D58" i="12" l="1"/>
  <c r="D59" i="12"/>
  <c r="D60" i="12"/>
  <c r="D61" i="12"/>
  <c r="D62" i="12"/>
  <c r="D63" i="12"/>
  <c r="D64" i="12"/>
  <c r="D65" i="12"/>
  <c r="D66" i="12"/>
  <c r="D67" i="12"/>
  <c r="D68" i="12"/>
  <c r="D69" i="12"/>
  <c r="D70" i="12"/>
  <c r="D71" i="12"/>
  <c r="D72" i="12"/>
  <c r="D73" i="12"/>
  <c r="D74" i="12"/>
  <c r="D75" i="12"/>
  <c r="D76" i="12"/>
  <c r="B70" i="12"/>
  <c r="B71" i="12"/>
  <c r="B72" i="12"/>
  <c r="B73" i="12"/>
  <c r="B74" i="12"/>
  <c r="B75" i="12"/>
  <c r="B76" i="12"/>
  <c r="B58" i="12"/>
  <c r="B59" i="12"/>
  <c r="B60" i="12"/>
  <c r="B61" i="12"/>
  <c r="B62" i="12"/>
  <c r="B63" i="12"/>
  <c r="B64" i="12"/>
  <c r="B65" i="12"/>
  <c r="B66" i="12"/>
  <c r="B67" i="12"/>
  <c r="B68" i="12"/>
  <c r="B69" i="12"/>
  <c r="D57" i="12"/>
  <c r="B57" i="12"/>
  <c r="L24" i="12" l="1"/>
  <c r="R24" i="12"/>
  <c r="K26" i="12" l="1"/>
  <c r="L28" i="10" l="1"/>
  <c r="D24" i="10"/>
  <c r="D23" i="10"/>
  <c r="X21" i="10"/>
  <c r="U21" i="10"/>
  <c r="S21" i="10"/>
  <c r="Q21" i="10"/>
  <c r="L21" i="10"/>
  <c r="J21" i="10"/>
  <c r="H21" i="10"/>
  <c r="H18" i="10"/>
  <c r="Q30" i="10"/>
  <c r="R28" i="10"/>
  <c r="E38" i="10"/>
  <c r="E39" i="10"/>
  <c r="E40" i="10"/>
  <c r="F41" i="10"/>
  <c r="Q41" i="10"/>
  <c r="F40" i="20"/>
  <c r="T31" i="20"/>
  <c r="T36" i="20" s="1"/>
  <c r="I5" i="20"/>
  <c r="E52" i="12"/>
  <c r="T44" i="12"/>
  <c r="T48" i="12" s="1"/>
  <c r="F40" i="3"/>
  <c r="R24" i="2"/>
  <c r="Q26" i="2"/>
  <c r="T31" i="3" l="1"/>
  <c r="L85" i="12"/>
  <c r="L84" i="12"/>
  <c r="R78" i="12"/>
  <c r="W78" i="12" s="1"/>
  <c r="T58" i="12"/>
  <c r="T59" i="12"/>
  <c r="T60" i="12"/>
  <c r="T61" i="12"/>
  <c r="T62" i="12"/>
  <c r="T63" i="12"/>
  <c r="T64" i="12"/>
  <c r="T65" i="12"/>
  <c r="T66" i="12"/>
  <c r="T67" i="12"/>
  <c r="T68" i="12"/>
  <c r="T69" i="12"/>
  <c r="T70" i="12"/>
  <c r="T71" i="12"/>
  <c r="T72" i="12"/>
  <c r="T73" i="12"/>
  <c r="T74" i="12"/>
  <c r="T75" i="12"/>
  <c r="T76" i="12"/>
  <c r="R58" i="12"/>
  <c r="R59" i="12"/>
  <c r="R60" i="12"/>
  <c r="R61" i="12"/>
  <c r="R62" i="12"/>
  <c r="R63" i="12"/>
  <c r="R64" i="12"/>
  <c r="R65" i="12"/>
  <c r="R66" i="12"/>
  <c r="R67" i="12"/>
  <c r="R68" i="12"/>
  <c r="R69" i="12"/>
  <c r="R70" i="12"/>
  <c r="R71" i="12"/>
  <c r="R72" i="12"/>
  <c r="R73" i="12"/>
  <c r="R74" i="12"/>
  <c r="R75" i="12"/>
  <c r="R76" i="12"/>
  <c r="T57" i="12"/>
  <c r="R57" i="12"/>
  <c r="W56" i="12"/>
  <c r="G22" i="12"/>
  <c r="W108" i="20"/>
  <c r="W106" i="20"/>
  <c r="W105" i="20"/>
  <c r="W104" i="20"/>
  <c r="W103" i="20"/>
  <c r="W102" i="20"/>
  <c r="W101" i="20"/>
  <c r="W100" i="20"/>
  <c r="W99" i="20"/>
  <c r="W98" i="20"/>
  <c r="W97" i="20"/>
  <c r="W96" i="20"/>
  <c r="W95" i="20"/>
  <c r="W94" i="20"/>
  <c r="W93" i="20"/>
  <c r="W92" i="20"/>
  <c r="W91" i="20"/>
  <c r="W90" i="20"/>
  <c r="W89" i="20"/>
  <c r="W88" i="20"/>
  <c r="W87" i="20"/>
  <c r="W86" i="20"/>
  <c r="W63" i="12" l="1"/>
  <c r="W75" i="12"/>
  <c r="W71" i="12"/>
  <c r="W67" i="12"/>
  <c r="W59" i="12"/>
  <c r="W74" i="12"/>
  <c r="W70" i="12"/>
  <c r="W66" i="12"/>
  <c r="W62" i="12"/>
  <c r="W73" i="12"/>
  <c r="W69" i="12"/>
  <c r="W65" i="12"/>
  <c r="W61" i="12"/>
  <c r="W58" i="12"/>
  <c r="W76" i="12"/>
  <c r="W72" i="12"/>
  <c r="W68" i="12"/>
  <c r="W64" i="12"/>
  <c r="W57" i="12"/>
  <c r="W60" i="12"/>
  <c r="W109" i="20"/>
  <c r="W110" i="20" s="1"/>
  <c r="W111" i="20" s="1"/>
  <c r="I34" i="10" s="1"/>
  <c r="W108" i="3"/>
  <c r="W96" i="3"/>
  <c r="W95" i="3"/>
  <c r="W94" i="3"/>
  <c r="W93" i="3"/>
  <c r="W92" i="3"/>
  <c r="I28" i="2"/>
  <c r="L44" i="19"/>
  <c r="L43" i="19"/>
  <c r="W79" i="12" l="1"/>
  <c r="W80" i="12" s="1"/>
  <c r="W81" i="12" s="1"/>
  <c r="K31" i="12" s="1"/>
  <c r="H4" i="5"/>
  <c r="G19" i="15"/>
  <c r="P11" i="15"/>
  <c r="U10" i="15"/>
  <c r="P10" i="15"/>
  <c r="P9" i="15"/>
  <c r="P8" i="15"/>
  <c r="Q40" i="12"/>
  <c r="F40" i="12"/>
  <c r="E39" i="12"/>
  <c r="E38" i="12"/>
  <c r="E37" i="12"/>
  <c r="D20" i="12"/>
  <c r="V18" i="12"/>
  <c r="S18" i="12"/>
  <c r="Q18" i="12"/>
  <c r="O18" i="12"/>
  <c r="J18" i="12"/>
  <c r="H18" i="12"/>
  <c r="F18" i="12"/>
  <c r="H15" i="12"/>
  <c r="P10" i="12"/>
  <c r="V9" i="12"/>
  <c r="P9" i="12"/>
  <c r="P8" i="12"/>
  <c r="P7" i="12"/>
  <c r="P10" i="10"/>
  <c r="V9" i="10"/>
  <c r="P9" i="10"/>
  <c r="P8" i="10"/>
  <c r="P7" i="10"/>
  <c r="T36" i="3"/>
  <c r="W91" i="3" l="1"/>
  <c r="W97" i="3"/>
  <c r="H5" i="5" l="1"/>
  <c r="W86" i="3"/>
  <c r="W87" i="3"/>
  <c r="W88" i="3"/>
  <c r="W89" i="3"/>
  <c r="W90" i="3"/>
  <c r="W98" i="3"/>
  <c r="W99" i="3"/>
  <c r="W100" i="3"/>
  <c r="W101" i="3"/>
  <c r="W102" i="3"/>
  <c r="W103" i="3"/>
  <c r="W104" i="3"/>
  <c r="W105" i="3"/>
  <c r="W106" i="3"/>
  <c r="W109" i="3" l="1"/>
  <c r="W110" i="3" s="1"/>
  <c r="W111" i="3" l="1"/>
  <c r="I30" i="2" s="1"/>
  <c r="I5" i="3"/>
</calcChain>
</file>

<file path=xl/sharedStrings.xml><?xml version="1.0" encoding="utf-8"?>
<sst xmlns="http://schemas.openxmlformats.org/spreadsheetml/2006/main" count="666" uniqueCount="283">
  <si>
    <t>（様式第１号）</t>
    <rPh sb="1" eb="3">
      <t>ヨウシキ</t>
    </rPh>
    <rPh sb="3" eb="4">
      <t>ダイ</t>
    </rPh>
    <rPh sb="5" eb="6">
      <t>ゴウ</t>
    </rPh>
    <phoneticPr fontId="1"/>
  </si>
  <si>
    <t>助成金交付申請書</t>
    <rPh sb="0" eb="3">
      <t>ジョセイキン</t>
    </rPh>
    <rPh sb="3" eb="5">
      <t>コウフ</t>
    </rPh>
    <rPh sb="5" eb="8">
      <t>シンセイショ</t>
    </rPh>
    <phoneticPr fontId="1"/>
  </si>
  <si>
    <t>（公財）福岡観光コンベンションビューロー</t>
    <rPh sb="1" eb="3">
      <t>コウザイ</t>
    </rPh>
    <rPh sb="4" eb="6">
      <t>フクオカ</t>
    </rPh>
    <rPh sb="6" eb="8">
      <t>カンコウ</t>
    </rPh>
    <phoneticPr fontId="1"/>
  </si>
  <si>
    <t>所在地</t>
    <rPh sb="0" eb="3">
      <t>ショザイチ</t>
    </rPh>
    <phoneticPr fontId="1"/>
  </si>
  <si>
    <t>代表者職・氏名</t>
    <rPh sb="0" eb="3">
      <t>ダイヒョウシャ</t>
    </rPh>
    <rPh sb="3" eb="4">
      <t>ショク</t>
    </rPh>
    <rPh sb="5" eb="7">
      <t>シメイ</t>
    </rPh>
    <phoneticPr fontId="1"/>
  </si>
  <si>
    <t>所　　在　　地</t>
    <rPh sb="0" eb="1">
      <t>ショ</t>
    </rPh>
    <rPh sb="3" eb="4">
      <t>ザイ</t>
    </rPh>
    <rPh sb="6" eb="7">
      <t>チ</t>
    </rPh>
    <phoneticPr fontId="1"/>
  </si>
  <si>
    <t>団　　体　　名</t>
    <rPh sb="0" eb="1">
      <t>ダン</t>
    </rPh>
    <rPh sb="3" eb="4">
      <t>カラダ</t>
    </rPh>
    <rPh sb="6" eb="7">
      <t>メイ</t>
    </rPh>
    <phoneticPr fontId="1"/>
  </si>
  <si>
    <t>）</t>
    <phoneticPr fontId="1"/>
  </si>
  <si>
    <t>名称</t>
    <rPh sb="0" eb="2">
      <t>メイショウ</t>
    </rPh>
    <phoneticPr fontId="1"/>
  </si>
  <si>
    <t>期間</t>
    <rPh sb="0" eb="2">
      <t>キカン</t>
    </rPh>
    <phoneticPr fontId="1"/>
  </si>
  <si>
    <t>会場</t>
    <rPh sb="0" eb="2">
      <t>カイジョウ</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</si>
  <si>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</si>
  <si>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</si>
  <si>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</si>
  <si>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</si>
  <si>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</si>
  <si>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t>
    <phoneticPr fontId="1"/>
  </si>
  <si>
    <t>日間）</t>
    <rPh sb="0" eb="1">
      <t>ニチ</t>
    </rPh>
    <rPh sb="1" eb="2">
      <t>カン</t>
    </rPh>
    <phoneticPr fontId="1"/>
  </si>
  <si>
    <t>開催形態</t>
    <rPh sb="0" eb="2">
      <t>カイサイ</t>
    </rPh>
    <rPh sb="2" eb="4">
      <t>ケイタイ</t>
    </rPh>
    <phoneticPr fontId="1"/>
  </si>
  <si>
    <t>リアル開催</t>
    <rPh sb="3" eb="5">
      <t>カイサイ</t>
    </rPh>
    <phoneticPr fontId="1"/>
  </si>
  <si>
    <t>・</t>
    <phoneticPr fontId="1"/>
  </si>
  <si>
    <t>ハイブリッド開催</t>
    <rPh sb="6" eb="8">
      <t>カイサイ</t>
    </rPh>
    <phoneticPr fontId="1"/>
  </si>
  <si>
    <t>人</t>
    <rPh sb="0" eb="1">
      <t>ニン</t>
    </rPh>
    <phoneticPr fontId="1"/>
  </si>
  <si>
    <t>助成金申請額</t>
    <rPh sb="0" eb="3">
      <t>ジョセイキン</t>
    </rPh>
    <rPh sb="3" eb="6">
      <t>シンセイガク</t>
    </rPh>
    <phoneticPr fontId="1"/>
  </si>
  <si>
    <t>円</t>
    <rPh sb="0" eb="1">
      <t>エン</t>
    </rPh>
    <phoneticPr fontId="1"/>
  </si>
  <si>
    <t>誓約</t>
    <rPh sb="0" eb="2">
      <t>セイヤク</t>
    </rPh>
    <phoneticPr fontId="1"/>
  </si>
  <si>
    <t>事務局連絡先</t>
    <rPh sb="0" eb="3">
      <t>ジムキョク</t>
    </rPh>
    <rPh sb="3" eb="6">
      <t>レンラクサキ</t>
    </rPh>
    <phoneticPr fontId="1"/>
  </si>
  <si>
    <t>担当者</t>
    <rPh sb="0" eb="3">
      <t>タントウシャ</t>
    </rPh>
    <phoneticPr fontId="1"/>
  </si>
  <si>
    <t>メールアドレス：</t>
    <phoneticPr fontId="1"/>
  </si>
  <si>
    <t>連絡先TEL：</t>
    <rPh sb="0" eb="3">
      <t>レンラクサキ</t>
    </rPh>
    <phoneticPr fontId="1"/>
  </si>
  <si>
    <t>月</t>
    <rPh sb="0" eb="1">
      <t>ツキ</t>
    </rPh>
    <phoneticPr fontId="1"/>
  </si>
  <si>
    <t>（様式第２号）</t>
    <rPh sb="1" eb="3">
      <t>ヨウシキ</t>
    </rPh>
    <rPh sb="3" eb="4">
      <t>ダイ</t>
    </rPh>
    <rPh sb="5" eb="6">
      <t>ゴウ</t>
    </rPh>
    <phoneticPr fontId="1"/>
  </si>
  <si>
    <t>事業計画書</t>
    <rPh sb="0" eb="2">
      <t>ジギョウ</t>
    </rPh>
    <rPh sb="2" eb="4">
      <t>ケイカク</t>
    </rPh>
    <rPh sb="4" eb="5">
      <t>ショ</t>
    </rPh>
    <phoneticPr fontId="1"/>
  </si>
  <si>
    <t>事業計画</t>
    <rPh sb="0" eb="2">
      <t>ジギョウ</t>
    </rPh>
    <rPh sb="2" eb="4">
      <t>ケイカク</t>
    </rPh>
    <phoneticPr fontId="1"/>
  </si>
  <si>
    <t>(2)主催・共催</t>
    <rPh sb="3" eb="5">
      <t>シュサイ</t>
    </rPh>
    <rPh sb="6" eb="8">
      <t>キョウサイ</t>
    </rPh>
    <phoneticPr fontId="1"/>
  </si>
  <si>
    <t>主催：</t>
    <rPh sb="0" eb="2">
      <t>シュサイ</t>
    </rPh>
    <phoneticPr fontId="1"/>
  </si>
  <si>
    <t>共催：</t>
    <rPh sb="0" eb="2">
      <t>キョウサイ</t>
    </rPh>
    <phoneticPr fontId="1"/>
  </si>
  <si>
    <t>人</t>
    <rPh sb="0" eb="1">
      <t>ニン</t>
    </rPh>
    <phoneticPr fontId="1"/>
  </si>
  <si>
    <t>金額</t>
    <rPh sb="0" eb="2">
      <t>キンガク</t>
    </rPh>
    <phoneticPr fontId="1"/>
  </si>
  <si>
    <t>合計</t>
    <rPh sb="0" eb="2">
      <t>ゴウケイ</t>
    </rPh>
    <phoneticPr fontId="1"/>
  </si>
  <si>
    <t>※上限額</t>
    <rPh sb="1" eb="4">
      <t>ジョウゲンガク</t>
    </rPh>
    <phoneticPr fontId="1"/>
  </si>
  <si>
    <t>（注意事項）</t>
    <rPh sb="1" eb="3">
      <t>チュウイ</t>
    </rPh>
    <rPh sb="3" eb="5">
      <t>ジコウ</t>
    </rPh>
    <phoneticPr fontId="1"/>
  </si>
  <si>
    <t>助成申請額</t>
    <rPh sb="0" eb="2">
      <t>ジョセイ</t>
    </rPh>
    <rPh sb="2" eb="5">
      <t>シンセイガク</t>
    </rPh>
    <phoneticPr fontId="1"/>
  </si>
  <si>
    <t>(住所)</t>
    <rPh sb="1" eb="3">
      <t>ジュウショ</t>
    </rPh>
    <phoneticPr fontId="1"/>
  </si>
  <si>
    <t>※「事業計画書」（様式第２号）に記載の金額と一致</t>
    <rPh sb="16" eb="18">
      <t>キサイ</t>
    </rPh>
    <rPh sb="19" eb="21">
      <t>キンガク</t>
    </rPh>
    <rPh sb="22" eb="24">
      <t>イッチ</t>
    </rPh>
    <phoneticPr fontId="1"/>
  </si>
  <si>
    <t>（様式第３号）</t>
    <rPh sb="1" eb="3">
      <t>ヨウシキ</t>
    </rPh>
    <rPh sb="3" eb="4">
      <t>ダイ</t>
    </rPh>
    <rPh sb="5" eb="6">
      <t>ゴウ</t>
    </rPh>
    <phoneticPr fontId="1"/>
  </si>
  <si>
    <t>役員名簿</t>
    <rPh sb="0" eb="2">
      <t>ヤクイン</t>
    </rPh>
    <rPh sb="2" eb="4">
      <t>メイボ</t>
    </rPh>
    <phoneticPr fontId="1"/>
  </si>
  <si>
    <t>団体名</t>
    <rPh sb="0" eb="3">
      <t>ダンタイメイ</t>
    </rPh>
    <phoneticPr fontId="1"/>
  </si>
  <si>
    <t>番号</t>
    <rPh sb="0" eb="2">
      <t>バンゴウ</t>
    </rPh>
    <phoneticPr fontId="1"/>
  </si>
  <si>
    <t>生年月日</t>
    <rPh sb="0" eb="4">
      <t>セイネンガッピ</t>
    </rPh>
    <phoneticPr fontId="1"/>
  </si>
  <si>
    <t>例</t>
    <rPh sb="0" eb="1">
      <t>レイ</t>
    </rPh>
    <phoneticPr fontId="1"/>
  </si>
  <si>
    <t>氏名
（漢字）</t>
    <rPh sb="0" eb="2">
      <t>シメイ</t>
    </rPh>
    <rPh sb="4" eb="6">
      <t>カンジ</t>
    </rPh>
    <phoneticPr fontId="1"/>
  </si>
  <si>
    <t>氏名ｶﾅ
（半角ｶﾅ）</t>
    <rPh sb="0" eb="2">
      <t>シメイ</t>
    </rPh>
    <rPh sb="6" eb="8">
      <t>ハンカク</t>
    </rPh>
    <phoneticPr fontId="1"/>
  </si>
  <si>
    <t>氏</t>
    <rPh sb="0" eb="1">
      <t>シ</t>
    </rPh>
    <phoneticPr fontId="1"/>
  </si>
  <si>
    <t>名</t>
    <rPh sb="0" eb="1">
      <t>メイ</t>
    </rPh>
    <phoneticPr fontId="1"/>
  </si>
  <si>
    <t>元号
大正:T
昭和:S
平成:H</t>
    <rPh sb="0" eb="2">
      <t>ゲンゴウ</t>
    </rPh>
    <rPh sb="3" eb="5">
      <t>タイショウ</t>
    </rPh>
    <rPh sb="8" eb="10">
      <t>ショウワ</t>
    </rPh>
    <rPh sb="13" eb="15">
      <t>ヘイセイ</t>
    </rPh>
    <phoneticPr fontId="1"/>
  </si>
  <si>
    <t>月</t>
    <rPh sb="0" eb="1">
      <t>ゲツ</t>
    </rPh>
    <phoneticPr fontId="1"/>
  </si>
  <si>
    <t>日</t>
    <rPh sb="0" eb="1">
      <t>ヒ</t>
    </rPh>
    <phoneticPr fontId="1"/>
  </si>
  <si>
    <t>性別
男:M
女:F</t>
    <rPh sb="0" eb="2">
      <t>セイベツ</t>
    </rPh>
    <rPh sb="3" eb="4">
      <t>オトコ</t>
    </rPh>
    <rPh sb="7" eb="8">
      <t>オンナ</t>
    </rPh>
    <phoneticPr fontId="1"/>
  </si>
  <si>
    <t>役職</t>
    <rPh sb="0" eb="2">
      <t>ヤクショク</t>
    </rPh>
    <phoneticPr fontId="1"/>
  </si>
  <si>
    <t>S</t>
    <phoneticPr fontId="1"/>
  </si>
  <si>
    <t>ﾊｶﾀ</t>
    <phoneticPr fontId="1"/>
  </si>
  <si>
    <t>ﾀﾛｳ</t>
    <phoneticPr fontId="1"/>
  </si>
  <si>
    <t>博多</t>
    <rPh sb="0" eb="2">
      <t>ハカタ</t>
    </rPh>
    <phoneticPr fontId="1"/>
  </si>
  <si>
    <t>太郎</t>
    <rPh sb="0" eb="2">
      <t>タロウ</t>
    </rPh>
    <phoneticPr fontId="1"/>
  </si>
  <si>
    <t>M</t>
    <phoneticPr fontId="1"/>
  </si>
  <si>
    <t>運営委員長</t>
    <rPh sb="0" eb="2">
      <t>ウンエイ</t>
    </rPh>
    <rPh sb="2" eb="5">
      <t>イインチョウ</t>
    </rPh>
    <phoneticPr fontId="1"/>
  </si>
  <si>
    <t>記</t>
    <rPh sb="0" eb="1">
      <t>キ</t>
    </rPh>
    <phoneticPr fontId="1"/>
  </si>
  <si>
    <t>交付決定額</t>
    <rPh sb="0" eb="2">
      <t>コウフ</t>
    </rPh>
    <rPh sb="2" eb="4">
      <t>ケッテイ</t>
    </rPh>
    <rPh sb="4" eb="5">
      <t>ガク</t>
    </rPh>
    <phoneticPr fontId="1"/>
  </si>
  <si>
    <t>事業計画変更申請書</t>
    <rPh sb="0" eb="2">
      <t>ジギョウ</t>
    </rPh>
    <rPh sb="2" eb="4">
      <t>ケイカク</t>
    </rPh>
    <rPh sb="4" eb="6">
      <t>ヘンコウ</t>
    </rPh>
    <rPh sb="6" eb="9">
      <t>シンセイショ</t>
    </rPh>
    <phoneticPr fontId="1"/>
  </si>
  <si>
    <t>日付け福観コン</t>
    <rPh sb="0" eb="1">
      <t>ニチ</t>
    </rPh>
    <rPh sb="1" eb="2">
      <t>ツ</t>
    </rPh>
    <rPh sb="3" eb="4">
      <t>フク</t>
    </rPh>
    <rPh sb="4" eb="5">
      <t>カン</t>
    </rPh>
    <phoneticPr fontId="1"/>
  </si>
  <si>
    <t>号で交付決定のあった福岡観光コンベン</t>
    <rPh sb="0" eb="1">
      <t>ゴウ</t>
    </rPh>
    <rPh sb="2" eb="4">
      <t>コウフ</t>
    </rPh>
    <rPh sb="4" eb="6">
      <t>ケッテイ</t>
    </rPh>
    <phoneticPr fontId="1"/>
  </si>
  <si>
    <t>（様式第８号）</t>
    <rPh sb="1" eb="3">
      <t>ヨウシキ</t>
    </rPh>
    <rPh sb="3" eb="4">
      <t>ダイ</t>
    </rPh>
    <rPh sb="5" eb="6">
      <t>ゴウ</t>
    </rPh>
    <phoneticPr fontId="1"/>
  </si>
  <si>
    <t>事業実施報告書</t>
    <rPh sb="0" eb="2">
      <t>ジギョウ</t>
    </rPh>
    <rPh sb="2" eb="4">
      <t>ジッシ</t>
    </rPh>
    <rPh sb="4" eb="6">
      <t>ホウコク</t>
    </rPh>
    <phoneticPr fontId="1"/>
  </si>
  <si>
    <t>号で助成金の交付決定を受けました</t>
    <rPh sb="0" eb="1">
      <t>ゴウ</t>
    </rPh>
    <rPh sb="2" eb="5">
      <t>ジョセイキン</t>
    </rPh>
    <rPh sb="6" eb="8">
      <t>コウフ</t>
    </rPh>
    <rPh sb="8" eb="10">
      <t>ケッテイ</t>
    </rPh>
    <rPh sb="11" eb="12">
      <t>ウ</t>
    </rPh>
    <phoneticPr fontId="1"/>
  </si>
  <si>
    <t>添付書類</t>
    <rPh sb="0" eb="2">
      <t>テンプ</t>
    </rPh>
    <rPh sb="2" eb="4">
      <t>ショルイ</t>
    </rPh>
    <phoneticPr fontId="1"/>
  </si>
  <si>
    <t>（様式第10号）</t>
    <rPh sb="1" eb="3">
      <t>ヨウシキ</t>
    </rPh>
    <rPh sb="3" eb="4">
      <t>ダイ</t>
    </rPh>
    <rPh sb="6" eb="7">
      <t>ゴウ</t>
    </rPh>
    <phoneticPr fontId="1"/>
  </si>
  <si>
    <t>請求書　兼　口座振込依頼書</t>
    <phoneticPr fontId="1"/>
  </si>
  <si>
    <t>印</t>
    <rPh sb="0" eb="1">
      <t>イン</t>
    </rPh>
    <phoneticPr fontId="1"/>
  </si>
  <si>
    <t>請求金額（※）</t>
    <rPh sb="0" eb="2">
      <t>セイキュウ</t>
    </rPh>
    <rPh sb="2" eb="4">
      <t>キンガク</t>
    </rPh>
    <phoneticPr fontId="1"/>
  </si>
  <si>
    <t>銀行・信用金庫</t>
    <rPh sb="0" eb="2">
      <t>ギンコウ</t>
    </rPh>
    <rPh sb="3" eb="5">
      <t>シンヨウ</t>
    </rPh>
    <rPh sb="5" eb="7">
      <t>キンコ</t>
    </rPh>
    <phoneticPr fontId="1"/>
  </si>
  <si>
    <t>農協・信用組合</t>
    <rPh sb="0" eb="2">
      <t>ノウキョウ</t>
    </rPh>
    <rPh sb="3" eb="5">
      <t>シンヨウ</t>
    </rPh>
    <rPh sb="5" eb="7">
      <t>クミアイ</t>
    </rPh>
    <phoneticPr fontId="1"/>
  </si>
  <si>
    <t>漁協</t>
    <rPh sb="0" eb="2">
      <t>ギョキョウ</t>
    </rPh>
    <phoneticPr fontId="1"/>
  </si>
  <si>
    <t>本店</t>
    <rPh sb="0" eb="2">
      <t>ホンテン</t>
    </rPh>
    <phoneticPr fontId="1"/>
  </si>
  <si>
    <t>支店</t>
    <rPh sb="0" eb="2">
      <t>シテン</t>
    </rPh>
    <phoneticPr fontId="1"/>
  </si>
  <si>
    <t>口座番号</t>
    <rPh sb="0" eb="2">
      <t>コウザ</t>
    </rPh>
    <rPh sb="2" eb="4">
      <t>バンゴウ</t>
    </rPh>
    <phoneticPr fontId="1"/>
  </si>
  <si>
    <t>普通</t>
    <rPh sb="0" eb="2">
      <t>フツウ</t>
    </rPh>
    <phoneticPr fontId="1"/>
  </si>
  <si>
    <t>当座</t>
    <rPh sb="0" eb="2">
      <t>トウザ</t>
    </rPh>
    <phoneticPr fontId="1"/>
  </si>
  <si>
    <t>カナ</t>
    <phoneticPr fontId="1"/>
  </si>
  <si>
    <t>漢字</t>
    <rPh sb="0" eb="2">
      <t>カンジ</t>
    </rPh>
    <phoneticPr fontId="1"/>
  </si>
  <si>
    <t>口座名義</t>
    <rPh sb="0" eb="2">
      <t>コウザ</t>
    </rPh>
    <rPh sb="2" eb="4">
      <t>メイギ</t>
    </rPh>
    <phoneticPr fontId="1"/>
  </si>
  <si>
    <t>金融機関の名称</t>
    <rPh sb="0" eb="2">
      <t>キンユウ</t>
    </rPh>
    <rPh sb="2" eb="4">
      <t>キカン</t>
    </rPh>
    <rPh sb="5" eb="7">
      <t>メイショウ</t>
    </rPh>
    <phoneticPr fontId="1"/>
  </si>
  <si>
    <t>預金種別
（○で囲む）</t>
    <rPh sb="0" eb="2">
      <t>ヨキン</t>
    </rPh>
    <rPh sb="2" eb="4">
      <t>シュベツ</t>
    </rPh>
    <rPh sb="8" eb="9">
      <t>カコ</t>
    </rPh>
    <phoneticPr fontId="1"/>
  </si>
  <si>
    <t>　振込用の口座番号を記入してください。</t>
    <rPh sb="1" eb="3">
      <t>フリコミ</t>
    </rPh>
    <rPh sb="3" eb="4">
      <t>ヨウ</t>
    </rPh>
    <rPh sb="5" eb="7">
      <t>コウザ</t>
    </rPh>
    <rPh sb="7" eb="9">
      <t>バンゴウ</t>
    </rPh>
    <rPh sb="10" eb="12">
      <t>キニュウ</t>
    </rPh>
    <phoneticPr fontId="1"/>
  </si>
  <si>
    <t>※忘れずに押印をお願いいたします。</t>
    <rPh sb="1" eb="2">
      <t>ワス</t>
    </rPh>
    <rPh sb="5" eb="7">
      <t>オウイン</t>
    </rPh>
    <rPh sb="9" eb="10">
      <t>ネガ</t>
    </rPh>
    <phoneticPr fontId="1"/>
  </si>
  <si>
    <t>（様式第６号）</t>
    <rPh sb="1" eb="3">
      <t>ヨウシキ</t>
    </rPh>
    <rPh sb="3" eb="4">
      <t>ダイ</t>
    </rPh>
    <rPh sb="5" eb="6">
      <t>ゴウ</t>
    </rPh>
    <phoneticPr fontId="1"/>
  </si>
  <si>
    <t>有</t>
    <rPh sb="0" eb="1">
      <t>アリ</t>
    </rPh>
    <phoneticPr fontId="1"/>
  </si>
  <si>
    <t>無</t>
    <rPh sb="0" eb="1">
      <t>ナ</t>
    </rPh>
    <phoneticPr fontId="1"/>
  </si>
  <si>
    <t>事業実施による確定申請額</t>
    <rPh sb="0" eb="2">
      <t>ジギョウ</t>
    </rPh>
    <rPh sb="2" eb="4">
      <t>ジッシ</t>
    </rPh>
    <rPh sb="7" eb="9">
      <t>カクテイ</t>
    </rPh>
    <rPh sb="9" eb="12">
      <t>シンセイガク</t>
    </rPh>
    <phoneticPr fontId="1"/>
  </si>
  <si>
    <t>助成対象経費の内訳</t>
    <phoneticPr fontId="1"/>
  </si>
  <si>
    <t>開催期間</t>
    <rPh sb="0" eb="2">
      <t>カイサイ</t>
    </rPh>
    <rPh sb="2" eb="4">
      <t>キカン</t>
    </rPh>
    <phoneticPr fontId="1"/>
  </si>
  <si>
    <t>現地聴講者・参加者数</t>
    <rPh sb="0" eb="2">
      <t>ゲンチ</t>
    </rPh>
    <rPh sb="2" eb="5">
      <t>チョウコウシャ</t>
    </rPh>
    <rPh sb="6" eb="9">
      <t>サンカシャ</t>
    </rPh>
    <rPh sb="9" eb="10">
      <t>スウ</t>
    </rPh>
    <phoneticPr fontId="1"/>
  </si>
  <si>
    <t>所在地：</t>
    <rPh sb="0" eb="3">
      <t>ショザイチ</t>
    </rPh>
    <phoneticPr fontId="1"/>
  </si>
  <si>
    <t>名称：</t>
    <rPh sb="0" eb="2">
      <t>メイショウ</t>
    </rPh>
    <phoneticPr fontId="1"/>
  </si>
  <si>
    <t>担当者：</t>
    <rPh sb="0" eb="3">
      <t>タントウシャ</t>
    </rPh>
    <phoneticPr fontId="1"/>
  </si>
  <si>
    <t>※開催概要がわかるチラシ（募集チラシ）などがあれば添付してください</t>
    <rPh sb="1" eb="3">
      <t>カイサイ</t>
    </rPh>
    <rPh sb="3" eb="5">
      <t>ガイヨウ</t>
    </rPh>
    <rPh sb="13" eb="15">
      <t>ボシュウ</t>
    </rPh>
    <rPh sb="25" eb="27">
      <t>テンプ</t>
    </rPh>
    <phoneticPr fontId="1"/>
  </si>
  <si>
    <t>※</t>
    <phoneticPr fontId="1"/>
  </si>
  <si>
    <t>単価</t>
    <rPh sb="0" eb="2">
      <t>タンカ</t>
    </rPh>
    <phoneticPr fontId="1"/>
  </si>
  <si>
    <t>数量</t>
    <rPh sb="0" eb="2">
      <t>スウリョウ</t>
    </rPh>
    <phoneticPr fontId="1"/>
  </si>
  <si>
    <t>マスク（100枚入り）</t>
    <rPh sb="7" eb="8">
      <t>マイ</t>
    </rPh>
    <rPh sb="8" eb="9">
      <t>イ</t>
    </rPh>
    <phoneticPr fontId="1"/>
  </si>
  <si>
    <t>※記載上の注意点</t>
    <rPh sb="1" eb="3">
      <t>キサイ</t>
    </rPh>
    <rPh sb="3" eb="4">
      <t>ジョウ</t>
    </rPh>
    <rPh sb="5" eb="8">
      <t>チュウイテン</t>
    </rPh>
    <phoneticPr fontId="1"/>
  </si>
  <si>
    <t>さい。</t>
    <phoneticPr fontId="1"/>
  </si>
  <si>
    <t>現地聴講者・参加者数（確定値）</t>
    <rPh sb="0" eb="2">
      <t>ゲンチ</t>
    </rPh>
    <rPh sb="2" eb="5">
      <t>チョウコウシャ</t>
    </rPh>
    <rPh sb="6" eb="9">
      <t>サンカシャ</t>
    </rPh>
    <rPh sb="9" eb="10">
      <t>スウ</t>
    </rPh>
    <rPh sb="11" eb="14">
      <t>カクテイチ</t>
    </rPh>
    <phoneticPr fontId="1"/>
  </si>
  <si>
    <t>※ホームページのＵＲＬがあれば記載ください↓</t>
    <rPh sb="15" eb="17">
      <t>キサイ</t>
    </rPh>
    <phoneticPr fontId="1"/>
  </si>
  <si>
    <t>（次頁に続く）</t>
    <rPh sb="4" eb="5">
      <t>ツヅ</t>
    </rPh>
    <phoneticPr fontId="1"/>
  </si>
  <si>
    <t>（次頁に続く）</t>
    <rPh sb="1" eb="2">
      <t>ツギ</t>
    </rPh>
    <rPh sb="2" eb="3">
      <t>ページ</t>
    </rPh>
    <rPh sb="4" eb="5">
      <t>ツヅ</t>
    </rPh>
    <phoneticPr fontId="1"/>
  </si>
  <si>
    <t>(2)助成申請額に1,000円未満の端数が生じた場合には切り捨てます。</t>
    <rPh sb="3" eb="5">
      <t>ジョセイ</t>
    </rPh>
    <rPh sb="5" eb="8">
      <t>シンセイガク</t>
    </rPh>
    <rPh sb="14" eb="15">
      <t>エン</t>
    </rPh>
    <rPh sb="15" eb="17">
      <t>ミマン</t>
    </rPh>
    <rPh sb="18" eb="20">
      <t>ハスウ</t>
    </rPh>
    <rPh sb="21" eb="22">
      <t>ショウ</t>
    </rPh>
    <rPh sb="24" eb="26">
      <t>バアイ</t>
    </rPh>
    <rPh sb="28" eb="29">
      <t>キ</t>
    </rPh>
    <rPh sb="30" eb="31">
      <t>ス</t>
    </rPh>
    <phoneticPr fontId="1"/>
  </si>
  <si>
    <t>(3)様式に入りきらない場合は別紙を添付してください。</t>
    <rPh sb="3" eb="5">
      <t>ヨウシキ</t>
    </rPh>
    <rPh sb="6" eb="7">
      <t>ハイ</t>
    </rPh>
    <rPh sb="12" eb="14">
      <t>バアイ</t>
    </rPh>
    <rPh sb="15" eb="17">
      <t>ベッシ</t>
    </rPh>
    <rPh sb="18" eb="20">
      <t>テンプ</t>
    </rPh>
    <phoneticPr fontId="1"/>
  </si>
  <si>
    <t>　 明らかである場合には含めることができるものとします。</t>
    <phoneticPr fontId="1"/>
  </si>
  <si>
    <t>※「助成金交付決定通知書」（様式第４号）または「事業計画変更承認通知書」（様式第７号）に記載の金額</t>
    <rPh sb="2" eb="5">
      <t>ジョセイキン</t>
    </rPh>
    <rPh sb="5" eb="7">
      <t>コウフ</t>
    </rPh>
    <rPh sb="7" eb="9">
      <t>ケッテイ</t>
    </rPh>
    <rPh sb="9" eb="12">
      <t>ツウチショ</t>
    </rPh>
    <rPh sb="14" eb="16">
      <t>ヨウシキ</t>
    </rPh>
    <rPh sb="16" eb="17">
      <t>ダイ</t>
    </rPh>
    <rPh sb="18" eb="19">
      <t>ゴウ</t>
    </rPh>
    <rPh sb="37" eb="39">
      <t>ヨウシキ</t>
    </rPh>
    <rPh sb="39" eb="40">
      <t>ダイ</t>
    </rPh>
    <rPh sb="41" eb="42">
      <t>ゴウ</t>
    </rPh>
    <rPh sb="44" eb="46">
      <t>キサイ</t>
    </rPh>
    <rPh sb="47" eb="49">
      <t>キンガク</t>
    </rPh>
    <phoneticPr fontId="1"/>
  </si>
  <si>
    <t>(2)国や地方公共団体等が実施する支援制度と重複する経費は対象外です。</t>
    <phoneticPr fontId="1"/>
  </si>
  <si>
    <t>(4)助成申請額に1,000円未満の端数が生じた場合には切り捨てます。</t>
    <rPh sb="3" eb="5">
      <t>ジョセイ</t>
    </rPh>
    <rPh sb="5" eb="8">
      <t>シンセイガク</t>
    </rPh>
    <rPh sb="14" eb="15">
      <t>エン</t>
    </rPh>
    <rPh sb="15" eb="17">
      <t>ミマン</t>
    </rPh>
    <rPh sb="18" eb="20">
      <t>ハスウ</t>
    </rPh>
    <rPh sb="21" eb="22">
      <t>ショウ</t>
    </rPh>
    <rPh sb="24" eb="26">
      <t>バアイ</t>
    </rPh>
    <rPh sb="28" eb="29">
      <t>キ</t>
    </rPh>
    <rPh sb="30" eb="31">
      <t>ス</t>
    </rPh>
    <phoneticPr fontId="1"/>
  </si>
  <si>
    <t>※「助成金額確定通知書」（様式第９号）の「交付確定額」を記載してください。</t>
    <rPh sb="2" eb="5">
      <t>ジョセイキン</t>
    </rPh>
    <rPh sb="5" eb="6">
      <t>ガク</t>
    </rPh>
    <rPh sb="6" eb="8">
      <t>カクテイ</t>
    </rPh>
    <rPh sb="8" eb="11">
      <t>ツウチショ</t>
    </rPh>
    <rPh sb="13" eb="15">
      <t>ヨウシキ</t>
    </rPh>
    <rPh sb="15" eb="16">
      <t>ダイ</t>
    </rPh>
    <rPh sb="17" eb="18">
      <t>ゴウ</t>
    </rPh>
    <rPh sb="21" eb="23">
      <t>コウフ</t>
    </rPh>
    <rPh sb="23" eb="25">
      <t>カクテイ</t>
    </rPh>
    <rPh sb="25" eb="26">
      <t>ガク</t>
    </rPh>
    <rPh sb="28" eb="30">
      <t>キサイ</t>
    </rPh>
    <phoneticPr fontId="1"/>
  </si>
  <si>
    <t>★作成の前に必ずご確認ください★</t>
    <rPh sb="1" eb="3">
      <t>サクセイ</t>
    </rPh>
    <rPh sb="4" eb="5">
      <t>マエ</t>
    </rPh>
    <rPh sb="6" eb="7">
      <t>カナラ</t>
    </rPh>
    <rPh sb="9" eb="11">
      <t>カクニン</t>
    </rPh>
    <phoneticPr fontId="1"/>
  </si>
  <si>
    <t>○各様式作成についての注意事項は下記のとおりです。</t>
    <rPh sb="1" eb="4">
      <t>カクヨウシキ</t>
    </rPh>
    <rPh sb="4" eb="6">
      <t>サクセイ</t>
    </rPh>
    <rPh sb="11" eb="13">
      <t>チュウイ</t>
    </rPh>
    <rPh sb="13" eb="15">
      <t>ジコウ</t>
    </rPh>
    <rPh sb="16" eb="18">
      <t>カキ</t>
    </rPh>
    <phoneticPr fontId="1"/>
  </si>
  <si>
    <t>水色セルに入力漏れがないか再度ご確認ください</t>
    <rPh sb="0" eb="2">
      <t>ミズイロ</t>
    </rPh>
    <rPh sb="5" eb="7">
      <t>ニュウリョク</t>
    </rPh>
    <rPh sb="7" eb="8">
      <t>モ</t>
    </rPh>
    <rPh sb="13" eb="15">
      <t>サイド</t>
    </rPh>
    <rPh sb="16" eb="18">
      <t>カクニン</t>
    </rPh>
    <phoneticPr fontId="1"/>
  </si>
  <si>
    <t>（代表TEL：</t>
    <rPh sb="1" eb="3">
      <t>ダイヒョウ</t>
    </rPh>
    <phoneticPr fontId="1"/>
  </si>
  <si>
    <t>(4)参加者数（※延べ人数ではありません）</t>
    <rPh sb="3" eb="6">
      <t>サンカシャ</t>
    </rPh>
    <rPh sb="6" eb="7">
      <t>スウ</t>
    </rPh>
    <phoneticPr fontId="1"/>
  </si>
  <si>
    <t>(6)様式に入りきらない場合は別紙を添付してください。</t>
    <rPh sb="3" eb="5">
      <t>ヨウシキ</t>
    </rPh>
    <rPh sb="6" eb="7">
      <t>ハイ</t>
    </rPh>
    <rPh sb="12" eb="14">
      <t>バアイ</t>
    </rPh>
    <rPh sb="15" eb="17">
      <t>ベッシ</t>
    </rPh>
    <rPh sb="18" eb="20">
      <t>テンプ</t>
    </rPh>
    <phoneticPr fontId="1"/>
  </si>
  <si>
    <t>(7)見積書等経費の根拠がわかる書類（写し可）を添付してください。</t>
    <rPh sb="3" eb="6">
      <t>ミツモリショ</t>
    </rPh>
    <rPh sb="6" eb="7">
      <t>トウ</t>
    </rPh>
    <rPh sb="7" eb="9">
      <t>ケイヒ</t>
    </rPh>
    <rPh sb="10" eb="12">
      <t>コンキョ</t>
    </rPh>
    <rPh sb="16" eb="18">
      <t>ショルイ</t>
    </rPh>
    <rPh sb="19" eb="20">
      <t>ウツ</t>
    </rPh>
    <rPh sb="21" eb="22">
      <t>カ</t>
    </rPh>
    <rPh sb="24" eb="26">
      <t>テンプ</t>
    </rPh>
    <phoneticPr fontId="1"/>
  </si>
  <si>
    <t>また、消耗品については、当該MICEのために購入したものであれば申請日前（申請日の</t>
    <rPh sb="3" eb="6">
      <t>ショウモウヒン</t>
    </rPh>
    <rPh sb="32" eb="35">
      <t>シンセイビ</t>
    </rPh>
    <rPh sb="35" eb="36">
      <t>マエ</t>
    </rPh>
    <rPh sb="37" eb="40">
      <t>シンセイビ</t>
    </rPh>
    <phoneticPr fontId="1"/>
  </si>
  <si>
    <t>※役員とは、株式会社・有限会社の取締役、合名会社の社員、合資会社の無限責任社員、</t>
    <rPh sb="1" eb="3">
      <t>ヤクイン</t>
    </rPh>
    <phoneticPr fontId="1"/>
  </si>
  <si>
    <t>外国人で日本名もある場合は、各々一列に記載してください。</t>
    <rPh sb="0" eb="2">
      <t>ガイコク</t>
    </rPh>
    <rPh sb="2" eb="3">
      <t>ジン</t>
    </rPh>
    <rPh sb="4" eb="7">
      <t>ニホンメイ</t>
    </rPh>
    <rPh sb="10" eb="12">
      <t>バアイ</t>
    </rPh>
    <rPh sb="14" eb="16">
      <t>オノオノ</t>
    </rPh>
    <rPh sb="16" eb="18">
      <t>イチレツ</t>
    </rPh>
    <rPh sb="19" eb="21">
      <t>キサイ</t>
    </rPh>
    <phoneticPr fontId="1"/>
  </si>
  <si>
    <t>アルファベット名はカタカナで記載してください。</t>
    <rPh sb="7" eb="8">
      <t>メイ</t>
    </rPh>
    <rPh sb="14" eb="16">
      <t>キサイ</t>
    </rPh>
    <phoneticPr fontId="1"/>
  </si>
  <si>
    <t>常用漢字ではない文字が指名に使用されている場合は、簡体字を当てるか、空白としてくだ</t>
    <rPh sb="0" eb="2">
      <t>ジョウヨウ</t>
    </rPh>
    <rPh sb="2" eb="4">
      <t>カンジ</t>
    </rPh>
    <rPh sb="8" eb="10">
      <t>モジ</t>
    </rPh>
    <rPh sb="11" eb="13">
      <t>シメイ</t>
    </rPh>
    <rPh sb="14" eb="16">
      <t>シヨウ</t>
    </rPh>
    <rPh sb="21" eb="23">
      <t>バアイ</t>
    </rPh>
    <rPh sb="25" eb="28">
      <t>カンタイジ</t>
    </rPh>
    <rPh sb="29" eb="30">
      <t>ア</t>
    </rPh>
    <rPh sb="34" eb="36">
      <t>クウハク</t>
    </rPh>
    <phoneticPr fontId="1"/>
  </si>
  <si>
    <t>　公益法人・共同組合・協業組合の理事、任意団体については代表者をいいます。</t>
    <rPh sb="19" eb="21">
      <t>ニンイ</t>
    </rPh>
    <rPh sb="21" eb="23">
      <t>ダンタイ</t>
    </rPh>
    <rPh sb="28" eb="31">
      <t>ダイヒョウシャ</t>
    </rPh>
    <phoneticPr fontId="1"/>
  </si>
  <si>
    <t>(4)助成対象経費が支払われたことを証明する書類（領収書等の写し）を必ず添付してください。</t>
    <rPh sb="30" eb="31">
      <t>ウツ</t>
    </rPh>
    <rPh sb="34" eb="35">
      <t>カナラ</t>
    </rPh>
    <rPh sb="36" eb="38">
      <t>テンプ</t>
    </rPh>
    <phoneticPr fontId="1"/>
  </si>
  <si>
    <t>(1)助成対象経費が支払われたことを証明する書類（領収書等の写し）</t>
    <rPh sb="3" eb="5">
      <t>ジョセイ</t>
    </rPh>
    <rPh sb="5" eb="7">
      <t>タイショウ</t>
    </rPh>
    <rPh sb="7" eb="9">
      <t>ケイヒ</t>
    </rPh>
    <rPh sb="10" eb="12">
      <t>シハラ</t>
    </rPh>
    <rPh sb="18" eb="20">
      <t>ショウメイ</t>
    </rPh>
    <rPh sb="22" eb="24">
      <t>ショルイ</t>
    </rPh>
    <rPh sb="25" eb="28">
      <t>リョウシュウショ</t>
    </rPh>
    <rPh sb="28" eb="29">
      <t>トウ</t>
    </rPh>
    <rPh sb="30" eb="31">
      <t>ウツ</t>
    </rPh>
    <phoneticPr fontId="1"/>
  </si>
  <si>
    <t>※記載内容に誤りがないか確認するため、可能であれば通帳の写しを添付してください。</t>
    <rPh sb="1" eb="3">
      <t>キサイ</t>
    </rPh>
    <rPh sb="3" eb="5">
      <t>ナイヨウ</t>
    </rPh>
    <rPh sb="6" eb="7">
      <t>アヤマ</t>
    </rPh>
    <rPh sb="12" eb="14">
      <t>カクニン</t>
    </rPh>
    <rPh sb="19" eb="21">
      <t>カノウ</t>
    </rPh>
    <rPh sb="25" eb="27">
      <t>ツウチョウ</t>
    </rPh>
    <rPh sb="28" eb="29">
      <t>ウツ</t>
    </rPh>
    <rPh sb="31" eb="33">
      <t>テンプ</t>
    </rPh>
    <phoneticPr fontId="1"/>
  </si>
  <si>
    <t>※記載する口座は、申請者名義のものとしてください。</t>
    <rPh sb="1" eb="3">
      <t>キサイ</t>
    </rPh>
    <rPh sb="5" eb="7">
      <t>コウザ</t>
    </rPh>
    <rPh sb="9" eb="12">
      <t>シンセイシャ</t>
    </rPh>
    <rPh sb="12" eb="14">
      <t>メイギ</t>
    </rPh>
    <phoneticPr fontId="1"/>
  </si>
  <si>
    <t>↓</t>
    <phoneticPr fontId="1"/>
  </si>
  <si>
    <t>○をつける</t>
    <phoneticPr fontId="1"/>
  </si>
  <si>
    <t>（開催の目的、内容等）</t>
    <rPh sb="1" eb="3">
      <t>カイサイ</t>
    </rPh>
    <rPh sb="4" eb="6">
      <t>モクテキ</t>
    </rPh>
    <rPh sb="7" eb="9">
      <t>ナイヨウ</t>
    </rPh>
    <rPh sb="9" eb="10">
      <t>トウ</t>
    </rPh>
    <phoneticPr fontId="1"/>
  </si>
  <si>
    <t>※開催関係者：主催者やスタッフ、登壇者、スピーカー、出展者等</t>
    <rPh sb="1" eb="3">
      <t>カイサイ</t>
    </rPh>
    <rPh sb="3" eb="6">
      <t>カンケイシャ</t>
    </rPh>
    <rPh sb="7" eb="10">
      <t>シュサイシャ</t>
    </rPh>
    <rPh sb="16" eb="18">
      <t>トウダン</t>
    </rPh>
    <rPh sb="18" eb="19">
      <t>シャ</t>
    </rPh>
    <rPh sb="26" eb="28">
      <t>シュッテン</t>
    </rPh>
    <rPh sb="28" eb="29">
      <t>シャ</t>
    </rPh>
    <rPh sb="29" eb="30">
      <t>トウ</t>
    </rPh>
    <phoneticPr fontId="1"/>
  </si>
  <si>
    <r>
      <t>※</t>
    </r>
    <r>
      <rPr>
        <b/>
        <sz val="11"/>
        <color rgb="FFFF0000"/>
        <rFont val="メイリオ"/>
        <family val="3"/>
        <charset val="128"/>
      </rPr>
      <t>税抜き価格</t>
    </r>
    <r>
      <rPr>
        <sz val="11"/>
        <color theme="1"/>
        <rFont val="メイリオ"/>
        <family val="3"/>
        <charset val="128"/>
      </rPr>
      <t>で入力ください（例外あり、次頁で確認ください）</t>
    </r>
    <rPh sb="1" eb="3">
      <t>ゼイヌ</t>
    </rPh>
    <rPh sb="4" eb="6">
      <t>カカク</t>
    </rPh>
    <rPh sb="7" eb="9">
      <t>ニュウリョク</t>
    </rPh>
    <rPh sb="14" eb="16">
      <t>レイガイ</t>
    </rPh>
    <rPh sb="19" eb="20">
      <t>ジ</t>
    </rPh>
    <rPh sb="20" eb="21">
      <t>ページ</t>
    </rPh>
    <rPh sb="22" eb="24">
      <t>カクニン</t>
    </rPh>
    <phoneticPr fontId="1"/>
  </si>
  <si>
    <t>「有」の場合、企業名　→</t>
    <rPh sb="1" eb="2">
      <t>ア</t>
    </rPh>
    <rPh sb="4" eb="6">
      <t>バアイ</t>
    </rPh>
    <rPh sb="7" eb="9">
      <t>キギョウ</t>
    </rPh>
    <rPh sb="9" eb="10">
      <t>メイ</t>
    </rPh>
    <phoneticPr fontId="1"/>
  </si>
  <si>
    <t>(3)金額には、消費税及び地方消費税を含みません。ただし、消費税の申告義務がない場合や</t>
    <rPh sb="3" eb="5">
      <t>キンガク</t>
    </rPh>
    <rPh sb="8" eb="11">
      <t>ショウヒゼイ</t>
    </rPh>
    <rPh sb="11" eb="12">
      <t>オヨ</t>
    </rPh>
    <rPh sb="13" eb="15">
      <t>チホウ</t>
    </rPh>
    <rPh sb="15" eb="18">
      <t>ショウヒゼイ</t>
    </rPh>
    <rPh sb="19" eb="20">
      <t>フク</t>
    </rPh>
    <phoneticPr fontId="1"/>
  </si>
  <si>
    <t>　 簡易課税方式により申告しているなど、助成金に係る仕入控除税額が０円となることが</t>
  </si>
  <si>
    <t>ただし、消耗品などで見積書が取得しにくい場合は不要です。</t>
    <rPh sb="4" eb="7">
      <t>ショウモウヒン</t>
    </rPh>
    <rPh sb="10" eb="13">
      <t>ミツモリショ</t>
    </rPh>
    <rPh sb="14" eb="16">
      <t>シュトク</t>
    </rPh>
    <rPh sb="20" eb="22">
      <t>バアイ</t>
    </rPh>
    <rPh sb="23" eb="25">
      <t>フヨウ</t>
    </rPh>
    <phoneticPr fontId="1"/>
  </si>
  <si>
    <t>（主催者や登壇者、出展者等の開催関係者は除く。）</t>
  </si>
  <si>
    <t>（主催者や登壇者、出展者等の開催関係者は除く。）</t>
    <rPh sb="1" eb="4">
      <t>シュサイシャ</t>
    </rPh>
    <rPh sb="5" eb="7">
      <t>トウダン</t>
    </rPh>
    <rPh sb="7" eb="8">
      <t>シャ</t>
    </rPh>
    <rPh sb="9" eb="11">
      <t>シュッテン</t>
    </rPh>
    <rPh sb="11" eb="12">
      <t>シャ</t>
    </rPh>
    <rPh sb="12" eb="13">
      <t>トウ</t>
    </rPh>
    <rPh sb="14" eb="16">
      <t>カイサイ</t>
    </rPh>
    <rPh sb="16" eb="19">
      <t>カンケイシャ</t>
    </rPh>
    <rPh sb="20" eb="21">
      <t>ノゾ</t>
    </rPh>
    <phoneticPr fontId="1"/>
  </si>
  <si>
    <t>※確認のため、参加者名簿の提出を求める場合があります。</t>
    <rPh sb="1" eb="3">
      <t>カクニン</t>
    </rPh>
    <rPh sb="7" eb="10">
      <t>サンカシャ</t>
    </rPh>
    <rPh sb="10" eb="12">
      <t>メイボ</t>
    </rPh>
    <rPh sb="13" eb="15">
      <t>テイシュツ</t>
    </rPh>
    <rPh sb="16" eb="17">
      <t>モト</t>
    </rPh>
    <rPh sb="19" eb="21">
      <t>バアイ</t>
    </rPh>
    <phoneticPr fontId="1"/>
  </si>
  <si>
    <t>内容、説明等</t>
    <rPh sb="0" eb="2">
      <t>ナイヨウ</t>
    </rPh>
    <rPh sb="3" eb="5">
      <t>セツメイ</t>
    </rPh>
    <rPh sb="5" eb="6">
      <t>トウ</t>
    </rPh>
    <phoneticPr fontId="1"/>
  </si>
  <si>
    <t>(1)金額には、消費税及び地方消費税を含みません。ただし、消費税の申告義務がない場合や</t>
    <rPh sb="3" eb="5">
      <t>キンガク</t>
    </rPh>
    <rPh sb="8" eb="11">
      <t>ショウヒゼイ</t>
    </rPh>
    <rPh sb="11" eb="12">
      <t>オヨ</t>
    </rPh>
    <rPh sb="13" eb="15">
      <t>チホウ</t>
    </rPh>
    <rPh sb="15" eb="18">
      <t>ショウヒゼイ</t>
    </rPh>
    <rPh sb="19" eb="20">
      <t>フク</t>
    </rPh>
    <phoneticPr fontId="1"/>
  </si>
  <si>
    <t>※口座番号は右づめで記入してください。なお、ゆうちょ銀行への振込を希望される場合は、</t>
    <rPh sb="1" eb="3">
      <t>コウザ</t>
    </rPh>
    <rPh sb="3" eb="5">
      <t>バンゴウ</t>
    </rPh>
    <rPh sb="6" eb="7">
      <t>ミギ</t>
    </rPh>
    <rPh sb="10" eb="12">
      <t>キニュウ</t>
    </rPh>
    <rPh sb="26" eb="28">
      <t>ギンコウ</t>
    </rPh>
    <rPh sb="30" eb="32">
      <t>フリコミ</t>
    </rPh>
    <rPh sb="33" eb="35">
      <t>キボウ</t>
    </rPh>
    <rPh sb="38" eb="40">
      <t>バアイ</t>
    </rPh>
    <phoneticPr fontId="1"/>
  </si>
  <si>
    <t>○申請に当たり、はじめに募集要項で要件や申請に必要な書類等についてご確認ください。</t>
    <rPh sb="1" eb="3">
      <t>シンセイ</t>
    </rPh>
    <rPh sb="4" eb="5">
      <t>ア</t>
    </rPh>
    <rPh sb="12" eb="14">
      <t>ボシュウ</t>
    </rPh>
    <rPh sb="14" eb="16">
      <t>ヨウコウ</t>
    </rPh>
    <rPh sb="17" eb="19">
      <t>ヨウケン</t>
    </rPh>
    <rPh sb="20" eb="22">
      <t>シンセイ</t>
    </rPh>
    <rPh sb="23" eb="25">
      <t>ヒツヨウ</t>
    </rPh>
    <rPh sb="26" eb="28">
      <t>ショルイ</t>
    </rPh>
    <rPh sb="28" eb="29">
      <t>トウ</t>
    </rPh>
    <rPh sb="34" eb="36">
      <t>カクニン</t>
    </rPh>
    <phoneticPr fontId="1"/>
  </si>
  <si>
    <t>○を付けていただく部分については、付近に○の図形を置いていますので、移動させてご利用ください</t>
    <rPh sb="2" eb="3">
      <t>ツ</t>
    </rPh>
    <rPh sb="9" eb="11">
      <t>ブブン</t>
    </rPh>
    <rPh sb="17" eb="19">
      <t>フキン</t>
    </rPh>
    <rPh sb="22" eb="24">
      <t>ズケイ</t>
    </rPh>
    <rPh sb="25" eb="26">
      <t>オ</t>
    </rPh>
    <rPh sb="34" eb="36">
      <t>イドウ</t>
    </rPh>
    <rPh sb="40" eb="42">
      <t>リヨウ</t>
    </rPh>
    <phoneticPr fontId="1"/>
  </si>
  <si>
    <t>指定施設（50％）</t>
    <rPh sb="0" eb="2">
      <t>シテイ</t>
    </rPh>
    <rPh sb="2" eb="4">
      <t>シセツ</t>
    </rPh>
    <phoneticPr fontId="1"/>
  </si>
  <si>
    <t>指定外施設（30％）</t>
    <rPh sb="0" eb="2">
      <t>シテイ</t>
    </rPh>
    <rPh sb="2" eb="3">
      <t>ガイ</t>
    </rPh>
    <rPh sb="3" eb="5">
      <t>シセツ</t>
    </rPh>
    <phoneticPr fontId="1"/>
  </si>
  <si>
    <t>※</t>
    <phoneticPr fontId="1"/>
  </si>
  <si>
    <t>お問い合わせください。</t>
    <rPh sb="1" eb="2">
      <t>ト</t>
    </rPh>
    <rPh sb="3" eb="4">
      <t>ア</t>
    </rPh>
    <phoneticPr fontId="1"/>
  </si>
  <si>
    <t>指定施設は、福岡観光コンベンションビューローホームページで確認いただくか、</t>
    <phoneticPr fontId="1"/>
  </si>
  <si>
    <t>概ね半年前まで）に購入している場合でも計上できます。また、会場費についても、申請</t>
    <rPh sb="19" eb="21">
      <t>ケイジョウ</t>
    </rPh>
    <rPh sb="31" eb="32">
      <t>ヒ</t>
    </rPh>
    <rPh sb="38" eb="40">
      <t>シンセイ</t>
    </rPh>
    <phoneticPr fontId="1"/>
  </si>
  <si>
    <t>日前に入金済みの場合でも計上できます。その際は、領収書等（写し可）を添付してくだ</t>
    <rPh sb="34" eb="36">
      <t>テンプ</t>
    </rPh>
    <phoneticPr fontId="1"/>
  </si>
  <si>
    <t>さい。消耗品費・会場費以外は原則として交付決定後に実施するものを対象とします。</t>
    <rPh sb="3" eb="6">
      <t>ショウモウヒン</t>
    </rPh>
    <rPh sb="6" eb="7">
      <t>ヒ</t>
    </rPh>
    <rPh sb="8" eb="11">
      <t>カイジョウヒ</t>
    </rPh>
    <rPh sb="11" eb="13">
      <t>イガイ</t>
    </rPh>
    <rPh sb="14" eb="16">
      <t>ゲンソク</t>
    </rPh>
    <rPh sb="19" eb="24">
      <t>コウフケッテイゴ</t>
    </rPh>
    <rPh sb="25" eb="27">
      <t>ジッシ</t>
    </rPh>
    <rPh sb="32" eb="34">
      <t>タイショウ</t>
    </rPh>
    <phoneticPr fontId="1"/>
  </si>
  <si>
    <t>・</t>
    <phoneticPr fontId="1"/>
  </si>
  <si>
    <t>申請に当たり、別紙「誓約書」の内容を遵守します。</t>
    <rPh sb="0" eb="2">
      <t>シンセイ</t>
    </rPh>
    <rPh sb="3" eb="4">
      <t>ア</t>
    </rPh>
    <rPh sb="7" eb="9">
      <t>ベッシ</t>
    </rPh>
    <rPh sb="10" eb="13">
      <t>セイヤクショ</t>
    </rPh>
    <rPh sb="15" eb="17">
      <t>ナイヨウ</t>
    </rPh>
    <rPh sb="18" eb="20">
      <t>ジュンシュ</t>
    </rPh>
    <phoneticPr fontId="1"/>
  </si>
  <si>
    <t>(1)誓約書</t>
    <rPh sb="3" eb="6">
      <t>セイヤクショ</t>
    </rPh>
    <phoneticPr fontId="1"/>
  </si>
  <si>
    <t>(2)事業計画書（様式第２号）及び見積書等（写し可）</t>
    <rPh sb="22" eb="23">
      <t>ウツ</t>
    </rPh>
    <phoneticPr fontId="1"/>
  </si>
  <si>
    <t xml:space="preserve">    指定施設は、福岡観光コンベンションビューローホームページで確認いただくか、お問合せ</t>
    <rPh sb="4" eb="8">
      <t>シテイシセツ</t>
    </rPh>
    <rPh sb="10" eb="14">
      <t>フクオカカンコウ</t>
    </rPh>
    <rPh sb="33" eb="35">
      <t>カクニン</t>
    </rPh>
    <rPh sb="42" eb="44">
      <t>トイアワ</t>
    </rPh>
    <phoneticPr fontId="1"/>
  </si>
  <si>
    <t xml:space="preserve">    ください。</t>
    <phoneticPr fontId="1"/>
  </si>
  <si>
    <t>(5)会場使用料として計上できるのは、会場使用料全体の30％（小数点以下切捨て）までです。</t>
    <rPh sb="3" eb="5">
      <t>カイジョウ</t>
    </rPh>
    <rPh sb="5" eb="8">
      <t>シヨウリョウ</t>
    </rPh>
    <rPh sb="11" eb="13">
      <t>ケイジョウ</t>
    </rPh>
    <rPh sb="19" eb="21">
      <t>カイジョウ</t>
    </rPh>
    <rPh sb="21" eb="24">
      <t>シヨウリョウ</t>
    </rPh>
    <rPh sb="24" eb="26">
      <t>ゼンタイ</t>
    </rPh>
    <rPh sb="31" eb="34">
      <t>ショウスウテン</t>
    </rPh>
    <rPh sb="34" eb="36">
      <t>イカ</t>
    </rPh>
    <rPh sb="36" eb="38">
      <t>キリス</t>
    </rPh>
    <phoneticPr fontId="1"/>
  </si>
  <si>
    <t xml:space="preserve"> 　ただし、福岡観光コンベンションビューローが指定する施設を利用する場合は、会場使用料</t>
    <rPh sb="6" eb="10">
      <t>フクオカカンコウ</t>
    </rPh>
    <rPh sb="23" eb="25">
      <t>シテイ</t>
    </rPh>
    <rPh sb="27" eb="29">
      <t>シセツ</t>
    </rPh>
    <rPh sb="30" eb="32">
      <t>リヨウ</t>
    </rPh>
    <rPh sb="34" eb="36">
      <t>バアイ</t>
    </rPh>
    <rPh sb="38" eb="40">
      <t>カイジョウ</t>
    </rPh>
    <rPh sb="40" eb="43">
      <t>シヨウリョウ</t>
    </rPh>
    <phoneticPr fontId="1"/>
  </si>
  <si>
    <t xml:space="preserve">    全体の50％（小数点以下切捨て）まで計上できるものとします。</t>
    <rPh sb="4" eb="6">
      <t>ゼンタイ</t>
    </rPh>
    <rPh sb="22" eb="24">
      <t>ケイジョウ</t>
    </rPh>
    <phoneticPr fontId="1"/>
  </si>
  <si>
    <t>（別紙）</t>
    <rPh sb="1" eb="3">
      <t>ベッシ</t>
    </rPh>
    <phoneticPr fontId="1"/>
  </si>
  <si>
    <t>誓　　約　　書</t>
    <rPh sb="0" eb="1">
      <t>チカイ</t>
    </rPh>
    <rPh sb="3" eb="4">
      <t>ヤク</t>
    </rPh>
    <rPh sb="6" eb="7">
      <t>ショ</t>
    </rPh>
    <phoneticPr fontId="1"/>
  </si>
  <si>
    <t>　同意します。</t>
    <phoneticPr fontId="1"/>
  </si>
  <si>
    <t>　る支援制度と重複する経費について助成の申請は行っていません。</t>
    <phoneticPr fontId="1"/>
  </si>
  <si>
    <t>　指示に従います。</t>
    <phoneticPr fontId="1"/>
  </si>
  <si>
    <t>８　下記「申請にあたっての注意事項」を遵守します。</t>
    <phoneticPr fontId="1"/>
  </si>
  <si>
    <t>　【申請にあたっての注意事項】</t>
    <phoneticPr fontId="1"/>
  </si>
  <si>
    <t>　　◆申請書の提出後、審査の必要に応じ、追加で書類の提出を求められた場合は指定された期日までに提出</t>
  </si>
  <si>
    <t>　　　すること（期日までに提出がない場合は申請を却下する場合があります）。</t>
    <phoneticPr fontId="1"/>
  </si>
  <si>
    <t>　　◆事業終了後に実施報告書、領収書など指定の書類を期日までに提出すること。</t>
  </si>
  <si>
    <t>公益財団法人福岡観光コンベンションビューロー会長</t>
    <rPh sb="0" eb="4">
      <t>コウエキザイダン</t>
    </rPh>
    <rPh sb="4" eb="6">
      <t>ホウジン</t>
    </rPh>
    <rPh sb="6" eb="8">
      <t>フクオカ</t>
    </rPh>
    <rPh sb="8" eb="10">
      <t>カンコウ</t>
    </rPh>
    <rPh sb="22" eb="24">
      <t>カイチョウ</t>
    </rPh>
    <phoneticPr fontId="1"/>
  </si>
  <si>
    <t>　ではありません。また、政治的又は宗教的な目的をもって開催するものではありません。</t>
    <phoneticPr fontId="1"/>
  </si>
  <si>
    <t>１　暴力団員又は暴力団若しくは暴力団員と密接な関係を有する者（団体の場合、当該団体の役員が暴力団員</t>
  </si>
  <si>
    <t>　に該当するものを含む。）ではありません。また、提出した役員名簿について、福岡県警察本部への照会に</t>
  </si>
  <si>
    <t>３　市税にかかる徴収金（市税及び延滞金等）を滞納していません。また、その照会確認にあたり、福岡市税</t>
  </si>
  <si>
    <t>　務担当課に申請書類が開示され、市税等の課税及び納付状況について照会されることに同意します。</t>
  </si>
  <si>
    <t>４　助成対象事業について、福岡市から金銭的な助成を受けていません。また、国や地方公共団体等が実施す</t>
  </si>
  <si>
    <t>５　申請内容等助成対象事業に係る情報について、福岡市に提供されることに同意します。</t>
  </si>
  <si>
    <t>６　新型コロナウイルス感染拡大防止のため、ＭＩＣＥの開催にあたり、福岡市策定「安全安心に配慮したイ</t>
  </si>
  <si>
    <t>７　申請書類の記載事項について、事実と相違ありません。要綱に違反した場合や申請書類及び実績報告書類</t>
  </si>
  <si>
    <t>　に虚偽の記載や報告があった場合は、支援金の返還等、公益財団法人福岡観光コンベンションビューローの</t>
  </si>
  <si>
    <t>※この書類は申請者の自署又は記名押印が必要です。印刷してご提出ください。</t>
    <rPh sb="3" eb="5">
      <t>ショルイ</t>
    </rPh>
    <rPh sb="19" eb="21">
      <t>ヒツヨウ</t>
    </rPh>
    <rPh sb="24" eb="26">
      <t>インサツ</t>
    </rPh>
    <rPh sb="29" eb="31">
      <t>テイシュツ</t>
    </rPh>
    <phoneticPr fontId="1"/>
  </si>
  <si>
    <t>黒ボールペンで記入すること。消せるボールペンは不可。</t>
    <phoneticPr fontId="1"/>
  </si>
  <si>
    <t>２　法令又は公序良俗に反する目的で活動を行う者ではなく、助成対象事業は当該目的をもって開催するもの</t>
    <rPh sb="4" eb="5">
      <t>マタ</t>
    </rPh>
    <phoneticPr fontId="1"/>
  </si>
  <si>
    <t>　　◆申請内容等を変更する場合や、事業を中止又は延期する場合は、すみやかに連絡すること。</t>
    <rPh sb="22" eb="23">
      <t>マタ</t>
    </rPh>
    <rPh sb="24" eb="26">
      <t>エンキ</t>
    </rPh>
    <phoneticPr fontId="1"/>
  </si>
  <si>
    <t>会長　谷川　浩道</t>
    <rPh sb="0" eb="2">
      <t>カイチョウ</t>
    </rPh>
    <rPh sb="3" eb="5">
      <t>タニガワ</t>
    </rPh>
    <rPh sb="6" eb="7">
      <t>ヒロシ</t>
    </rPh>
    <rPh sb="7" eb="8">
      <t>ミチ</t>
    </rPh>
    <phoneticPr fontId="1"/>
  </si>
  <si>
    <t>福岡観光コンベンションビューローＭＩＣＥハイブリッド開催支援・安全対策支援助成金の</t>
    <rPh sb="37" eb="40">
      <t>ジョセイキン</t>
    </rPh>
    <phoneticPr fontId="1"/>
  </si>
  <si>
    <t>交付を受けたいので、関係書類を添えて申請します。</t>
    <rPh sb="0" eb="2">
      <t>コウフ</t>
    </rPh>
    <phoneticPr fontId="1"/>
  </si>
  <si>
    <t>コンベンション名</t>
    <rPh sb="7" eb="8">
      <t>メイ</t>
    </rPh>
    <phoneticPr fontId="1"/>
  </si>
  <si>
    <t>（選択してください）</t>
    <rPh sb="1" eb="3">
      <t>センタク</t>
    </rPh>
    <phoneticPr fontId="1"/>
  </si>
  <si>
    <t>　私はＭＩＣＥハイブリッド開催支援・安全対策支援助成金を申請するにあたり、要綱を承知の上、</t>
    <rPh sb="40" eb="42">
      <t>ショウチ</t>
    </rPh>
    <rPh sb="43" eb="44">
      <t>ウエ</t>
    </rPh>
    <phoneticPr fontId="1"/>
  </si>
  <si>
    <t>下記の内容について誓約します。</t>
    <phoneticPr fontId="1"/>
  </si>
  <si>
    <t>　ベントマニュアル」や業界団体策定のガイドラインを遵守し、感染症対策を徹底するとともに、スタッフや</t>
    <rPh sb="29" eb="34">
      <t>カンセンショウタイサク</t>
    </rPh>
    <rPh sb="35" eb="37">
      <t>テッテイ</t>
    </rPh>
    <phoneticPr fontId="1"/>
  </si>
  <si>
    <t>　参加者等に対して、「厚生労働省新型コロナウイルス接触確認アプリ（COCOA）」のダウンロードを必ず</t>
    <phoneticPr fontId="1"/>
  </si>
  <si>
    <t>　推奨することに同意します。</t>
    <phoneticPr fontId="1"/>
  </si>
  <si>
    <t>(1)コンベンション名</t>
    <rPh sb="10" eb="11">
      <t>メイ</t>
    </rPh>
    <phoneticPr fontId="1"/>
  </si>
  <si>
    <t>(3)コンベンションの開催概要</t>
    <rPh sb="11" eb="13">
      <t>カイサイ</t>
    </rPh>
    <rPh sb="13" eb="15">
      <t>ガイヨウ</t>
    </rPh>
    <phoneticPr fontId="1"/>
  </si>
  <si>
    <t>国際コンベンション</t>
    <rPh sb="0" eb="2">
      <t>コクサイ</t>
    </rPh>
    <phoneticPr fontId="1"/>
  </si>
  <si>
    <t>国内コンベンション</t>
    <rPh sb="0" eb="2">
      <t>コクナイ</t>
    </rPh>
    <phoneticPr fontId="1"/>
  </si>
  <si>
    <t>（オンライン配信で使用する機材や配信ツール、配信先や現地参加のスタイルなど）</t>
    <phoneticPr fontId="1"/>
  </si>
  <si>
    <t>安全対策の概要（開催に当たって講じる安全対策をご記入ください）</t>
    <rPh sb="0" eb="2">
      <t>アンゼン</t>
    </rPh>
    <rPh sb="2" eb="4">
      <t>タイサク</t>
    </rPh>
    <phoneticPr fontId="1"/>
  </si>
  <si>
    <t>SDGsの推進に係る取組み</t>
    <rPh sb="5" eb="7">
      <t>スイシン</t>
    </rPh>
    <rPh sb="8" eb="9">
      <t>カカ</t>
    </rPh>
    <rPh sb="10" eb="12">
      <t>トリクミ</t>
    </rPh>
    <phoneticPr fontId="1"/>
  </si>
  <si>
    <t>ハイブリッド開催の概要　</t>
    <phoneticPr fontId="1"/>
  </si>
  <si>
    <t>※ハイブリッド開催の場合、対象経費に計上していなくても記載してください。</t>
    <phoneticPr fontId="1"/>
  </si>
  <si>
    <t>※対象経費に計上していなくても記載してください。</t>
    <rPh sb="1" eb="5">
      <t>タイショウケイヒ</t>
    </rPh>
    <rPh sb="6" eb="8">
      <t>ケイジョウ</t>
    </rPh>
    <rPh sb="15" eb="17">
      <t>キサイ</t>
    </rPh>
    <phoneticPr fontId="1"/>
  </si>
  <si>
    <t>助成対象経費</t>
    <rPh sb="0" eb="2">
      <t>ジョセイ</t>
    </rPh>
    <rPh sb="2" eb="4">
      <t>タイショウ</t>
    </rPh>
    <rPh sb="4" eb="6">
      <t>ケイヒ</t>
    </rPh>
    <phoneticPr fontId="1"/>
  </si>
  <si>
    <t>サポーター企業の活用の有無</t>
    <phoneticPr fontId="1"/>
  </si>
  <si>
    <t>→</t>
    <phoneticPr fontId="1"/>
  </si>
  <si>
    <r>
      <rPr>
        <b/>
        <sz val="11"/>
        <color theme="1"/>
        <rFont val="メイリオ"/>
        <family val="3"/>
        <charset val="128"/>
      </rPr>
      <t>会場使用料</t>
    </r>
    <r>
      <rPr>
        <sz val="11"/>
        <color theme="1"/>
        <rFont val="メイリオ"/>
        <family val="3"/>
        <charset val="128"/>
      </rPr>
      <t>は↓に入力</t>
    </r>
    <rPh sb="0" eb="2">
      <t>カイジョウ</t>
    </rPh>
    <rPh sb="2" eb="4">
      <t>シヨウ</t>
    </rPh>
    <rPh sb="4" eb="5">
      <t>リョウ</t>
    </rPh>
    <rPh sb="8" eb="10">
      <t>ニュウリョク</t>
    </rPh>
    <phoneticPr fontId="1"/>
  </si>
  <si>
    <r>
      <t xml:space="preserve"> ①</t>
    </r>
    <r>
      <rPr>
        <sz val="11"/>
        <color theme="1"/>
        <rFont val="メイリオ"/>
        <family val="3"/>
        <charset val="128"/>
      </rPr>
      <t>指定施設か否か</t>
    </r>
    <r>
      <rPr>
        <b/>
        <sz val="11"/>
        <color theme="1"/>
        <rFont val="メイリオ"/>
        <family val="3"/>
        <charset val="128"/>
      </rPr>
      <t>→</t>
    </r>
    <rPh sb="2" eb="6">
      <t>シテイシセツ</t>
    </rPh>
    <rPh sb="7" eb="8">
      <t>イナ</t>
    </rPh>
    <phoneticPr fontId="1"/>
  </si>
  <si>
    <t>②会場使用料満額を入力→</t>
    <rPh sb="1" eb="3">
      <t>カイジョウ</t>
    </rPh>
    <rPh sb="3" eb="6">
      <t>シヨウリョウ</t>
    </rPh>
    <rPh sb="6" eb="8">
      <t>マンガク</t>
    </rPh>
    <rPh sb="9" eb="11">
      <t>ニュウリョク</t>
    </rPh>
    <phoneticPr fontId="1"/>
  </si>
  <si>
    <t>合計額の２分の１（千円未満切捨て）→</t>
    <rPh sb="0" eb="2">
      <t>ゴウケイ</t>
    </rPh>
    <rPh sb="2" eb="3">
      <t>ガク</t>
    </rPh>
    <rPh sb="5" eb="6">
      <t>ブン</t>
    </rPh>
    <rPh sb="9" eb="11">
      <t>センエン</t>
    </rPh>
    <rPh sb="11" eb="13">
      <t>ミマン</t>
    </rPh>
    <rPh sb="13" eb="14">
      <t>キ</t>
    </rPh>
    <rPh sb="14" eb="15">
      <t>ス</t>
    </rPh>
    <phoneticPr fontId="1"/>
  </si>
  <si>
    <t>(1)助成対象経費には、オンライン配信、安全対策、SDGs達成に係る経費のみが計上できます。</t>
    <rPh sb="3" eb="5">
      <t>ジョセイ</t>
    </rPh>
    <rPh sb="5" eb="7">
      <t>タイショウ</t>
    </rPh>
    <rPh sb="7" eb="9">
      <t>ケイヒ</t>
    </rPh>
    <rPh sb="17" eb="19">
      <t>ハイシン</t>
    </rPh>
    <rPh sb="20" eb="22">
      <t>アンゼン</t>
    </rPh>
    <rPh sb="22" eb="24">
      <t>タイサク</t>
    </rPh>
    <rPh sb="29" eb="31">
      <t>タッセイ</t>
    </rPh>
    <rPh sb="32" eb="33">
      <t>カカ</t>
    </rPh>
    <rPh sb="34" eb="36">
      <t>ケイヒ</t>
    </rPh>
    <rPh sb="39" eb="41">
      <t>ケイジョウ</t>
    </rPh>
    <phoneticPr fontId="1"/>
  </si>
  <si>
    <t>※第１期は令和４年４月１日～９月30日に開催されるものが対象です。</t>
    <rPh sb="1" eb="2">
      <t>ダイ</t>
    </rPh>
    <rPh sb="3" eb="4">
      <t>キ</t>
    </rPh>
    <rPh sb="5" eb="7">
      <t>レイワ</t>
    </rPh>
    <rPh sb="8" eb="9">
      <t>ネン</t>
    </rPh>
    <rPh sb="10" eb="11">
      <t>ガツ</t>
    </rPh>
    <rPh sb="12" eb="13">
      <t>ニチ</t>
    </rPh>
    <rPh sb="15" eb="16">
      <t>ガツ</t>
    </rPh>
    <rPh sb="18" eb="19">
      <t>ニチ</t>
    </rPh>
    <rPh sb="20" eb="22">
      <t>カイサイ</t>
    </rPh>
    <rPh sb="28" eb="30">
      <t>タイショウ</t>
    </rPh>
    <phoneticPr fontId="1"/>
  </si>
  <si>
    <t>ションビューローＭＩＣＥハイブリッド開催支援・安全対策支援助成金の交付決定内容について</t>
    <rPh sb="29" eb="32">
      <t>ジョセイキン</t>
    </rPh>
    <rPh sb="33" eb="35">
      <t>コウフ</t>
    </rPh>
    <rPh sb="35" eb="37">
      <t>ケッテイ</t>
    </rPh>
    <rPh sb="37" eb="39">
      <t>ナイヨウ</t>
    </rPh>
    <phoneticPr fontId="1"/>
  </si>
  <si>
    <t>下記のとおり変更を申請します。</t>
    <rPh sb="0" eb="2">
      <t>カキ</t>
    </rPh>
    <rPh sb="6" eb="8">
      <t>ヘンコウ</t>
    </rPh>
    <rPh sb="9" eb="11">
      <t>シンセイ</t>
    </rPh>
    <phoneticPr fontId="1"/>
  </si>
  <si>
    <t>（変更申請用　様式第２号）</t>
    <rPh sb="1" eb="5">
      <t>ヘンコウシンセイ</t>
    </rPh>
    <rPh sb="5" eb="6">
      <t>ヨウ</t>
    </rPh>
    <rPh sb="7" eb="9">
      <t>ヨウシキ</t>
    </rPh>
    <rPh sb="9" eb="10">
      <t>ダイ</t>
    </rPh>
    <rPh sb="11" eb="12">
      <t>ゴウ</t>
    </rPh>
    <phoneticPr fontId="1"/>
  </si>
  <si>
    <t>※変更した部分のみ記載してください</t>
    <rPh sb="1" eb="3">
      <t>ヘンコウ</t>
    </rPh>
    <rPh sb="5" eb="7">
      <t>ブブン</t>
    </rPh>
    <rPh sb="9" eb="11">
      <t>キサイ</t>
    </rPh>
    <phoneticPr fontId="1"/>
  </si>
  <si>
    <r>
      <t>※以下</t>
    </r>
    <r>
      <rPr>
        <b/>
        <sz val="11"/>
        <color theme="1"/>
        <rFont val="メイリオ"/>
        <family val="3"/>
        <charset val="128"/>
      </rPr>
      <t>変更部分があれば修正し、（変更申請用）様式第２号他必要資料を添付</t>
    </r>
    <r>
      <rPr>
        <sz val="11"/>
        <color theme="1"/>
        <rFont val="メイリオ"/>
        <family val="3"/>
        <charset val="128"/>
      </rPr>
      <t>してください。</t>
    </r>
    <rPh sb="1" eb="3">
      <t>イカ</t>
    </rPh>
    <rPh sb="3" eb="5">
      <t>ヘンコウ</t>
    </rPh>
    <rPh sb="5" eb="7">
      <t>ブブン</t>
    </rPh>
    <rPh sb="11" eb="13">
      <t>シュウセイ</t>
    </rPh>
    <rPh sb="16" eb="18">
      <t>ヘンコウ</t>
    </rPh>
    <rPh sb="18" eb="21">
      <t>シンセイヨウ</t>
    </rPh>
    <rPh sb="22" eb="24">
      <t>ヨウシキ</t>
    </rPh>
    <rPh sb="24" eb="25">
      <t>ダイ</t>
    </rPh>
    <rPh sb="26" eb="27">
      <t>ゴウ</t>
    </rPh>
    <rPh sb="27" eb="28">
      <t>ホカ</t>
    </rPh>
    <rPh sb="28" eb="30">
      <t>ヒツヨウ</t>
    </rPh>
    <rPh sb="30" eb="32">
      <t>シリョウ</t>
    </rPh>
    <rPh sb="33" eb="35">
      <t>テンプ</t>
    </rPh>
    <phoneticPr fontId="1"/>
  </si>
  <si>
    <t>コンベンションについて、事業を実施しましたので、下記の通り報告します。</t>
    <rPh sb="12" eb="14">
      <t>ジギョウ</t>
    </rPh>
    <rPh sb="15" eb="17">
      <t>ジッシ</t>
    </rPh>
    <rPh sb="24" eb="26">
      <t>カキ</t>
    </rPh>
    <rPh sb="27" eb="28">
      <t>トオ</t>
    </rPh>
    <rPh sb="29" eb="31">
      <t>ホウコク</t>
    </rPh>
    <phoneticPr fontId="1"/>
  </si>
  <si>
    <t>※申請時から変更があった場合、記載内容を修正してください。</t>
    <rPh sb="1" eb="4">
      <t>シンセイジ</t>
    </rPh>
    <rPh sb="6" eb="8">
      <t>ヘンコウ</t>
    </rPh>
    <rPh sb="12" eb="14">
      <t>バアイ</t>
    </rPh>
    <rPh sb="15" eb="17">
      <t>キサイ</t>
    </rPh>
    <rPh sb="17" eb="19">
      <t>ナイヨウ</t>
    </rPh>
    <rPh sb="20" eb="22">
      <t>シュウセイ</t>
    </rPh>
    <phoneticPr fontId="1"/>
  </si>
  <si>
    <t>福岡観光コンベンションビューローＭＩＣＥハイブリッド開催支援・安全対策支援助成金を</t>
    <rPh sb="37" eb="40">
      <t>ジョセイキン</t>
    </rPh>
    <phoneticPr fontId="1"/>
  </si>
  <si>
    <t>下記のとおり請求し、口座振込を依頼します。</t>
    <rPh sb="0" eb="2">
      <t>カキ</t>
    </rPh>
    <rPh sb="6" eb="8">
      <t>セイキュウ</t>
    </rPh>
    <rPh sb="10" eb="12">
      <t>コウザ</t>
    </rPh>
    <rPh sb="12" eb="14">
      <t>フリコミ</t>
    </rPh>
    <rPh sb="15" eb="17">
      <t>イライ</t>
    </rPh>
    <phoneticPr fontId="1"/>
  </si>
  <si>
    <t>人</t>
    <rPh sb="0" eb="1">
      <t>ニン</t>
    </rPh>
    <phoneticPr fontId="1"/>
  </si>
  <si>
    <t>②参加者数のうち、オンライン参加者の数</t>
    <phoneticPr fontId="1"/>
  </si>
  <si>
    <t>参加者数（①＋②）</t>
    <rPh sb="0" eb="2">
      <t>サンカ</t>
    </rPh>
    <rPh sb="2" eb="3">
      <t>シャ</t>
    </rPh>
    <rPh sb="3" eb="4">
      <t>スウ</t>
    </rPh>
    <phoneticPr fontId="1"/>
  </si>
  <si>
    <t>(a)</t>
    <phoneticPr fontId="1"/>
  </si>
  <si>
    <t>(b)</t>
    <phoneticPr fontId="1"/>
  </si>
  <si>
    <t>①参加者数のうち、現地に集まる者の数（a＋b）</t>
    <phoneticPr fontId="1"/>
  </si>
  <si>
    <t>現地に集まる者のうち、開催関係者の数</t>
    <rPh sb="0" eb="2">
      <t>ゲンチ</t>
    </rPh>
    <rPh sb="3" eb="4">
      <t>アツ</t>
    </rPh>
    <rPh sb="6" eb="7">
      <t>モノ</t>
    </rPh>
    <rPh sb="11" eb="13">
      <t>カイサイ</t>
    </rPh>
    <rPh sb="13" eb="16">
      <t>カンケイシャ</t>
    </rPh>
    <rPh sb="17" eb="18">
      <t>スウ</t>
    </rPh>
    <phoneticPr fontId="1"/>
  </si>
  <si>
    <r>
      <t>現地に集まる者のうち、</t>
    </r>
    <r>
      <rPr>
        <b/>
        <sz val="11"/>
        <color theme="1"/>
        <rFont val="メイリオ"/>
        <family val="3"/>
        <charset val="128"/>
      </rPr>
      <t>開催関係者以外の聴講者・参加者数</t>
    </r>
    <rPh sb="0" eb="2">
      <t>ゲンチ</t>
    </rPh>
    <rPh sb="3" eb="4">
      <t>アツ</t>
    </rPh>
    <rPh sb="6" eb="7">
      <t>モノ</t>
    </rPh>
    <rPh sb="11" eb="13">
      <t>カイサイ</t>
    </rPh>
    <rPh sb="13" eb="16">
      <t>カンケイシャ</t>
    </rPh>
    <rPh sb="16" eb="18">
      <t>イガイ</t>
    </rPh>
    <rPh sb="19" eb="22">
      <t>チョウコウシャ</t>
    </rPh>
    <rPh sb="23" eb="26">
      <t>サンカシャ</t>
    </rPh>
    <rPh sb="26" eb="27">
      <t>スウ</t>
    </rPh>
    <phoneticPr fontId="1"/>
  </si>
  <si>
    <t>区分（国際・国内）</t>
    <rPh sb="0" eb="2">
      <t>クブン</t>
    </rPh>
    <rPh sb="3" eb="5">
      <t>コクサイ</t>
    </rPh>
    <rPh sb="6" eb="8">
      <t>コクナイ</t>
    </rPh>
    <phoneticPr fontId="1"/>
  </si>
  <si>
    <t>※「事業計画書」（様式第２号）の「現地に集まる者のうち、開催関係者以外の聴講者・参加者」と一致</t>
    <rPh sb="45" eb="47">
      <t>イッチ</t>
    </rPh>
    <phoneticPr fontId="1"/>
  </si>
  <si>
    <t>　修正する必要があれば上書きで入力してください。</t>
    <rPh sb="1" eb="3">
      <t>シュウセイ</t>
    </rPh>
    <rPh sb="5" eb="7">
      <t>ヒツヨウ</t>
    </rPh>
    <rPh sb="11" eb="13">
      <t>ウワガ</t>
    </rPh>
    <rPh sb="15" eb="17">
      <t>ニュウリョク</t>
    </rPh>
    <phoneticPr fontId="1"/>
  </si>
  <si>
    <t>←水色のセルに入力した内容が反映されます。</t>
    <rPh sb="1" eb="3">
      <t>ミズイロ</t>
    </rPh>
    <rPh sb="7" eb="9">
      <t>ニュウリョク</t>
    </rPh>
    <rPh sb="11" eb="13">
      <t>ナイヨウ</t>
    </rPh>
    <rPh sb="14" eb="16">
      <t>ハンエイ</t>
    </rPh>
    <phoneticPr fontId="1"/>
  </si>
  <si>
    <t>複数○を付ける必要がある場合は、○の図形をコピーするなどしてご利用ください</t>
    <rPh sb="0" eb="2">
      <t>フクスウ</t>
    </rPh>
    <rPh sb="4" eb="5">
      <t>ツ</t>
    </rPh>
    <rPh sb="7" eb="9">
      <t>ヒツヨウ</t>
    </rPh>
    <rPh sb="12" eb="14">
      <t>バアイ</t>
    </rPh>
    <rPh sb="18" eb="20">
      <t>ズケイ</t>
    </rPh>
    <rPh sb="31" eb="33">
      <t>リヨウ</t>
    </rPh>
    <phoneticPr fontId="1"/>
  </si>
  <si>
    <t>(2)コンベンション開催状況（ハイブリッド開催や安全対策、SDGs推進の</t>
    <rPh sb="10" eb="12">
      <t>カイサイ</t>
    </rPh>
    <rPh sb="12" eb="14">
      <t>ジョウキョウ</t>
    </rPh>
    <rPh sb="21" eb="23">
      <t>カイサイ</t>
    </rPh>
    <rPh sb="24" eb="28">
      <t>アンゼンタイサク</t>
    </rPh>
    <rPh sb="33" eb="35">
      <t>スイシン</t>
    </rPh>
    <phoneticPr fontId="1"/>
  </si>
  <si>
    <t>取組みの様子）がわかる写真等</t>
    <phoneticPr fontId="1"/>
  </si>
  <si>
    <t>(3)役員名簿（様式第３号）</t>
    <phoneticPr fontId="1"/>
  </si>
  <si>
    <t>(4)主催者の定款、規約、会則等</t>
    <phoneticPr fontId="1"/>
  </si>
  <si>
    <t>←水色のセルには、入力するかプルダウンから選択してください</t>
    <rPh sb="1" eb="3">
      <t>ミズイロ</t>
    </rPh>
    <rPh sb="9" eb="11">
      <t>ニュウリョク</t>
    </rPh>
    <rPh sb="21" eb="23">
      <t>センタク</t>
    </rPh>
    <phoneticPr fontId="1"/>
  </si>
  <si>
    <t>九州</t>
    <rPh sb="0" eb="2">
      <t>キュウシュウ</t>
    </rPh>
    <phoneticPr fontId="1"/>
  </si>
  <si>
    <t>西日本</t>
    <rPh sb="0" eb="3">
      <t>ニシニホン</t>
    </rPh>
    <phoneticPr fontId="1"/>
  </si>
  <si>
    <t>全国</t>
    <rPh sb="0" eb="2">
      <t>ゼンコク</t>
    </rPh>
    <phoneticPr fontId="1"/>
  </si>
  <si>
    <r>
      <t>参加国数</t>
    </r>
    <r>
      <rPr>
        <sz val="9"/>
        <color theme="1"/>
        <rFont val="メイリオ"/>
        <family val="3"/>
        <charset val="128"/>
      </rPr>
      <t>（オンライン参加及び日本含む）</t>
    </r>
    <rPh sb="0" eb="3">
      <t>サンカコク</t>
    </rPh>
    <rPh sb="3" eb="4">
      <t>スウ</t>
    </rPh>
    <rPh sb="10" eb="12">
      <t>サンカ</t>
    </rPh>
    <rPh sb="12" eb="13">
      <t>オヨ</t>
    </rPh>
    <rPh sb="14" eb="16">
      <t>ニホン</t>
    </rPh>
    <rPh sb="16" eb="17">
      <t>フク</t>
    </rPh>
    <phoneticPr fontId="1"/>
  </si>
  <si>
    <t>国内参加者の募集範囲</t>
    <rPh sb="0" eb="2">
      <t>コクナイ</t>
    </rPh>
    <rPh sb="2" eb="5">
      <t>サンカシャ</t>
    </rPh>
    <rPh sb="6" eb="8">
      <t>ボシュウ</t>
    </rPh>
    <rPh sb="8" eb="10">
      <t>ハンイ</t>
    </rPh>
    <phoneticPr fontId="1"/>
  </si>
  <si>
    <t>か国</t>
    <rPh sb="1" eb="2">
      <t>クニ</t>
    </rPh>
    <phoneticPr fontId="1"/>
  </si>
  <si>
    <t>福岡市内</t>
    <rPh sb="0" eb="4">
      <t>フクオカシナイ</t>
    </rPh>
    <phoneticPr fontId="1"/>
  </si>
  <si>
    <t>福岡県内</t>
    <rPh sb="0" eb="2">
      <t>フクオカ</t>
    </rPh>
    <rPh sb="2" eb="4">
      <t>ケンナイ</t>
    </rPh>
    <phoneticPr fontId="1"/>
  </si>
  <si>
    <t>(5)海外参加者の状況（海外からの参加者がいる場合のみ）</t>
    <rPh sb="3" eb="5">
      <t>カイガイ</t>
    </rPh>
    <rPh sb="5" eb="8">
      <t>サンカシャ</t>
    </rPh>
    <rPh sb="9" eb="11">
      <t>ジョウキョウ</t>
    </rPh>
    <rPh sb="12" eb="14">
      <t>カイガイ</t>
    </rPh>
    <rPh sb="17" eb="20">
      <t>サンカシャ</t>
    </rPh>
    <rPh sb="23" eb="25">
      <t>バアイ</t>
    </rPh>
    <phoneticPr fontId="1"/>
  </si>
  <si>
    <t>参加国</t>
    <rPh sb="0" eb="3">
      <t>サンカコク</t>
    </rPh>
    <phoneticPr fontId="1"/>
  </si>
  <si>
    <t>か国　→国名</t>
    <rPh sb="1" eb="2">
      <t>コク</t>
    </rPh>
    <rPh sb="4" eb="6">
      <t>クニメイ</t>
    </rPh>
    <phoneticPr fontId="1"/>
  </si>
  <si>
    <t>参加者数　</t>
    <rPh sb="0" eb="3">
      <t>サンカシャ</t>
    </rPh>
    <rPh sb="3" eb="4">
      <t>スウ</t>
    </rPh>
    <phoneticPr fontId="1"/>
  </si>
  <si>
    <t>人</t>
    <rPh sb="0" eb="1">
      <t>ニン</t>
    </rPh>
    <phoneticPr fontId="1"/>
  </si>
  <si>
    <t>人　　→内訳 オンライン</t>
    <rPh sb="0" eb="1">
      <t>ニン</t>
    </rPh>
    <rPh sb="4" eb="6">
      <t>ウチワケ</t>
    </rPh>
    <phoneticPr fontId="1"/>
  </si>
  <si>
    <t>リアル</t>
    <phoneticPr fontId="1"/>
  </si>
  <si>
    <t>参加者の状況（※延べ人数ではありません）</t>
    <rPh sb="0" eb="3">
      <t>サンカシャ</t>
    </rPh>
    <rPh sb="4" eb="6">
      <t>ジョウキョウ</t>
    </rPh>
    <phoneticPr fontId="1"/>
  </si>
  <si>
    <r>
      <t>現地に集まった者のうち、</t>
    </r>
    <r>
      <rPr>
        <b/>
        <sz val="11"/>
        <color theme="1"/>
        <rFont val="メイリオ"/>
        <family val="3"/>
        <charset val="128"/>
      </rPr>
      <t>開催関係者以外の聴講者・参加者数</t>
    </r>
    <rPh sb="0" eb="2">
      <t>ゲンチ</t>
    </rPh>
    <rPh sb="3" eb="4">
      <t>アツ</t>
    </rPh>
    <rPh sb="7" eb="8">
      <t>モノ</t>
    </rPh>
    <rPh sb="12" eb="14">
      <t>カイサイ</t>
    </rPh>
    <rPh sb="14" eb="17">
      <t>カンケイシャ</t>
    </rPh>
    <rPh sb="17" eb="19">
      <t>イガイ</t>
    </rPh>
    <rPh sb="20" eb="23">
      <t>チョウコウシャ</t>
    </rPh>
    <rPh sb="24" eb="27">
      <t>サンカシャ</t>
    </rPh>
    <rPh sb="27" eb="28">
      <t>スウ</t>
    </rPh>
    <phoneticPr fontId="1"/>
  </si>
  <si>
    <t>①参加者のうち、現地に集まった者の数（a＋b）</t>
    <phoneticPr fontId="1"/>
  </si>
  <si>
    <t>②参加者のうち、オンライン参加者の数</t>
    <phoneticPr fontId="1"/>
  </si>
  <si>
    <t>現地に集まった者のうち、開催関係者の数</t>
    <rPh sb="0" eb="2">
      <t>ゲンチ</t>
    </rPh>
    <rPh sb="3" eb="4">
      <t>アツ</t>
    </rPh>
    <rPh sb="7" eb="8">
      <t>モノ</t>
    </rPh>
    <rPh sb="12" eb="14">
      <t>カイサイ</t>
    </rPh>
    <rPh sb="14" eb="17">
      <t>カンケイシャ</t>
    </rPh>
    <rPh sb="18" eb="19">
      <t>スウ</t>
    </rPh>
    <phoneticPr fontId="1"/>
  </si>
  <si>
    <t>海外参加者の状況（海外からの参加者がいる場合のみ）</t>
    <rPh sb="0" eb="2">
      <t>カイガイ</t>
    </rPh>
    <rPh sb="2" eb="5">
      <t>サンカシャ</t>
    </rPh>
    <rPh sb="6" eb="8">
      <t>ジョウキョウ</t>
    </rPh>
    <rPh sb="9" eb="11">
      <t>カイガイ</t>
    </rPh>
    <rPh sb="14" eb="17">
      <t>サンカシャ</t>
    </rPh>
    <rPh sb="20" eb="22">
      <t>バアイ</t>
    </rPh>
    <phoneticPr fontId="1"/>
  </si>
  <si>
    <r>
      <t>参加国数</t>
    </r>
    <r>
      <rPr>
        <sz val="9"/>
        <color theme="1"/>
        <rFont val="メイリオ"/>
        <family val="3"/>
        <charset val="128"/>
      </rPr>
      <t>（オンライン参加国及び日本含む）</t>
    </r>
    <rPh sb="0" eb="3">
      <t>サンカコク</t>
    </rPh>
    <rPh sb="3" eb="4">
      <t>スウ</t>
    </rPh>
    <rPh sb="10" eb="12">
      <t>サンカ</t>
    </rPh>
    <rPh sb="12" eb="13">
      <t>コク</t>
    </rPh>
    <rPh sb="13" eb="14">
      <t>オヨ</t>
    </rPh>
    <rPh sb="15" eb="17">
      <t>ニホン</t>
    </rPh>
    <rPh sb="17" eb="18">
      <t>フク</t>
    </rPh>
    <phoneticPr fontId="1"/>
  </si>
  <si>
    <t>※次頁「13　助成対象経費の内訳」の合計額と一致</t>
    <rPh sb="22" eb="24">
      <t>イッチ</t>
    </rPh>
    <phoneticPr fontId="1"/>
  </si>
  <si>
    <t>※次頁「11　参加者の状況」の「現地に集まった者のうち、開催関係者以外の聴講者・参加者」と一致</t>
    <rPh sb="1" eb="2">
      <t>ツギ</t>
    </rPh>
    <rPh sb="2" eb="3">
      <t>ページ</t>
    </rPh>
    <rPh sb="7" eb="10">
      <t>サンカシャ</t>
    </rPh>
    <rPh sb="11" eb="13">
      <t>ジョウキョウ</t>
    </rPh>
    <phoneticPr fontId="1"/>
  </si>
  <si>
    <t>ｵﾝﾗｲﾝ配信</t>
    <rPh sb="5" eb="7">
      <t>ハイシン</t>
    </rPh>
    <phoneticPr fontId="1"/>
  </si>
  <si>
    <t>安全対策</t>
    <rPh sb="0" eb="4">
      <t>アンゼンタイサク</t>
    </rPh>
    <phoneticPr fontId="1"/>
  </si>
  <si>
    <t>SDGs</t>
    <phoneticPr fontId="1"/>
  </si>
  <si>
    <t>安全対策</t>
    <rPh sb="0" eb="4">
      <t>アンゼンタイサク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</si>
</sst>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9" x14ac:knownFonts="1">
    <font>
      <sz val="11"/>
      <color theme="1"/>
      <name val="游ゴシック"/>
      <family val="2"/>
      <scheme val="minor"/>
    </font>
    <font>
      <sz val="6"/>
      <name val="游ゴシック"/>
      <family val="3"/>
      <charset val="128"/>
      <scheme val="minor"/>
    </font>
    <font>
      <sz val="11"/>
      <color theme="1"/>
      <name val="メイリオ"/>
      <family val="3"/>
      <charset val="128"/>
    </font>
    <font>
      <sz val="16"/>
      <color theme="1"/>
      <name val="メイリオ"/>
      <family val="3"/>
      <charset val="128"/>
    </font>
    <font>
      <sz val="11"/>
      <color theme="0" tint="-0.499984740745262"/>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11"/>
      <color theme="1" tint="0.499984740745262"/>
      <name val="メイリオ"/>
      <family val="3"/>
      <charset val="128"/>
    </font>
    <font>
      <b/>
      <sz val="11"/>
      <color theme="1"/>
      <name val="メイリオ"/>
      <family val="3"/>
      <charset val="128"/>
    </font>
    <font>
      <sz val="11"/>
      <name val="メイリオ"/>
      <family val="3"/>
      <charset val="128"/>
    </font>
    <font>
      <b/>
      <sz val="18"/>
      <color theme="1"/>
      <name val="メイリオ"/>
      <family val="3"/>
      <charset val="128"/>
    </font>
    <font>
      <sz val="12"/>
      <color theme="1"/>
      <name val="メイリオ"/>
      <family val="3"/>
      <charset val="128"/>
    </font>
    <font>
      <b/>
      <sz val="11"/>
      <color rgb="FFFF0000"/>
      <name val="メイリオ"/>
      <family val="3"/>
      <charset val="128"/>
    </font>
    <font>
      <sz val="18"/>
      <color theme="1"/>
      <name val="メイリオ"/>
      <family val="3"/>
      <charset val="128"/>
    </font>
    <font>
      <i/>
      <sz val="11"/>
      <color theme="1"/>
      <name val="HGP創英角ﾎﾟｯﾌﾟ体"/>
      <family val="3"/>
      <charset val="128"/>
    </font>
    <font>
      <i/>
      <sz val="11"/>
      <color theme="1"/>
      <name val="HG創英角ﾎﾟｯﾌﾟ体"/>
      <family val="3"/>
      <charset val="128"/>
    </font>
    <font>
      <sz val="11"/>
      <color rgb="FFFF0000"/>
      <name val="メイリオ"/>
      <family val="3"/>
      <charset val="128"/>
    </font>
    <font>
      <b/>
      <sz val="10"/>
      <color rgb="FFFF0000"/>
      <name val="メイリオ"/>
      <family val="3"/>
      <charset val="128"/>
    </font>
  </fonts>
  <fills count="5">
    <fill>
      <patternFill patternType="none"/>
    </fill>
    <fill>
      <patternFill patternType="gray125"/>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bottom style="dotted">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dotted">
        <color indexed="64"/>
      </right>
      <top style="thin">
        <color indexed="64"/>
      </top>
      <bottom/>
      <diagonal/>
    </border>
    <border>
      <left style="dotted">
        <color indexed="64"/>
      </left>
      <right/>
      <top style="thin">
        <color indexed="64"/>
      </top>
      <bottom/>
      <diagonal/>
    </border>
    <border>
      <left/>
      <right/>
      <top style="dotted">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medium">
        <color indexed="64"/>
      </left>
      <right style="thin">
        <color indexed="64"/>
      </right>
      <top style="dotted">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1">
    <xf numFmtId="0" fontId="0" fillId="0" borderId="0"/>
  </cellStyleXfs>
  <cellXfs count="410">
    <xf numFmtId="0" fontId="0" fillId="0" borderId="0" xfId="0"/>
    <xf numFmtId="0" fontId="2" fillId="0" borderId="0" xfId="0" applyFont="1"/>
    <xf numFmtId="0" fontId="2" fillId="0" borderId="0" xfId="0" applyFont="1" applyAlignment="1">
      <alignment horizontal="center"/>
    </xf>
    <xf numFmtId="0" fontId="2" fillId="0" borderId="0" xfId="0" applyFont="1" applyAlignment="1"/>
    <xf numFmtId="0" fontId="2" fillId="0" borderId="0" xfId="0" applyFont="1" applyBorder="1"/>
    <xf numFmtId="0" fontId="2" fillId="0" borderId="0" xfId="0" applyFont="1" applyFill="1" applyAlignment="1"/>
    <xf numFmtId="0" fontId="2" fillId="0" borderId="0" xfId="0" applyFont="1" applyFill="1"/>
    <xf numFmtId="0" fontId="2" fillId="0" borderId="0" xfId="0" applyFont="1" applyFill="1" applyAlignment="1">
      <alignment horizontal="center"/>
    </xf>
    <xf numFmtId="0" fontId="2" fillId="0" borderId="0" xfId="0" applyFont="1" applyFill="1" applyAlignment="1">
      <alignment horizontal="center" vertical="center"/>
    </xf>
    <xf numFmtId="0" fontId="2" fillId="0" borderId="0" xfId="0" applyFont="1" applyFill="1" applyAlignment="1">
      <alignment vertical="center"/>
    </xf>
    <xf numFmtId="0" fontId="6" fillId="0" borderId="0" xfId="0" applyFont="1" applyFill="1" applyAlignment="1">
      <alignment vertical="center"/>
    </xf>
    <xf numFmtId="0" fontId="2" fillId="0" borderId="1" xfId="0" applyFont="1" applyFill="1" applyBorder="1" applyAlignment="1">
      <alignment vertical="center"/>
    </xf>
    <xf numFmtId="0" fontId="4" fillId="0" borderId="0" xfId="0" applyFont="1" applyFill="1" applyAlignment="1">
      <alignment vertical="center"/>
    </xf>
    <xf numFmtId="0" fontId="5" fillId="0" borderId="0" xfId="0" applyFont="1"/>
    <xf numFmtId="0" fontId="2" fillId="0" borderId="0" xfId="0" applyFont="1" applyFill="1" applyBorder="1" applyAlignment="1">
      <alignment vertical="center"/>
    </xf>
    <xf numFmtId="0" fontId="2" fillId="0" borderId="0" xfId="0" applyFont="1" applyAlignment="1"/>
    <xf numFmtId="0" fontId="2"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Alignment="1">
      <alignment shrinkToFit="1"/>
    </xf>
    <xf numFmtId="0" fontId="2" fillId="0" borderId="0" xfId="0" applyFont="1" applyAlignment="1">
      <alignment horizontal="center"/>
    </xf>
    <xf numFmtId="0" fontId="2" fillId="0" borderId="0" xfId="0" applyFont="1" applyFill="1" applyAlignment="1"/>
    <xf numFmtId="0" fontId="2" fillId="0" borderId="0" xfId="0" applyFont="1" applyFill="1" applyBorder="1" applyAlignment="1"/>
    <xf numFmtId="0" fontId="2" fillId="0" borderId="0" xfId="0" applyFont="1" applyFill="1" applyBorder="1"/>
    <xf numFmtId="0" fontId="2" fillId="0" borderId="0" xfId="0" applyFont="1" applyFill="1" applyBorder="1" applyAlignment="1">
      <alignment horizontal="center"/>
    </xf>
    <xf numFmtId="0" fontId="2" fillId="0" borderId="0" xfId="0" applyFont="1" applyFill="1" applyBorder="1" applyAlignment="1">
      <alignment shrinkToFit="1"/>
    </xf>
    <xf numFmtId="0" fontId="5" fillId="0" borderId="0" xfId="0" applyFont="1" applyFill="1" applyBorder="1" applyAlignment="1">
      <alignment shrinkToFit="1"/>
    </xf>
    <xf numFmtId="0" fontId="5" fillId="0" borderId="0" xfId="0" applyFont="1" applyFill="1" applyBorder="1" applyAlignment="1"/>
    <xf numFmtId="0" fontId="8" fillId="0" borderId="0" xfId="0" applyFont="1" applyFill="1" applyBorder="1" applyAlignment="1">
      <alignment shrinkToFit="1"/>
    </xf>
    <xf numFmtId="0" fontId="2" fillId="0" borderId="0" xfId="0" applyFont="1" applyFill="1" applyAlignment="1">
      <alignment vertical="center"/>
    </xf>
    <xf numFmtId="176" fontId="2" fillId="0" borderId="0" xfId="0" applyNumberFormat="1" applyFont="1" applyFill="1" applyAlignment="1">
      <alignment vertical="center"/>
    </xf>
    <xf numFmtId="0" fontId="2" fillId="0" borderId="0" xfId="0" applyFont="1" applyFill="1" applyAlignment="1">
      <alignment horizontal="center" vertical="center"/>
    </xf>
    <xf numFmtId="0" fontId="2" fillId="0" borderId="0" xfId="0" applyFont="1" applyAlignment="1">
      <alignment horizontal="center"/>
    </xf>
    <xf numFmtId="0" fontId="2" fillId="0" borderId="0" xfId="0" applyFont="1" applyFill="1" applyAlignment="1"/>
    <xf numFmtId="0" fontId="2" fillId="0" borderId="0" xfId="0" applyFont="1" applyAlignment="1">
      <alignment horizontal="center" vertical="center" shrinkToFit="1"/>
    </xf>
    <xf numFmtId="0" fontId="4" fillId="0" borderId="0" xfId="0" applyFont="1"/>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vertical="center"/>
    </xf>
    <xf numFmtId="176" fontId="2" fillId="0" borderId="0" xfId="0" applyNumberFormat="1"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vertical="top" wrapText="1"/>
    </xf>
    <xf numFmtId="0" fontId="2" fillId="0" borderId="0" xfId="0" applyFont="1" applyFill="1" applyAlignment="1">
      <alignment vertical="center" shrinkToFit="1"/>
    </xf>
    <xf numFmtId="176" fontId="2" fillId="0" borderId="0" xfId="0" applyNumberFormat="1" applyFont="1" applyFill="1" applyAlignment="1">
      <alignment vertical="center" shrinkToFit="1"/>
    </xf>
    <xf numFmtId="0" fontId="2" fillId="0" borderId="0" xfId="0" applyFont="1" applyFill="1" applyAlignment="1">
      <alignment vertical="center"/>
    </xf>
    <xf numFmtId="0" fontId="2" fillId="0" borderId="18" xfId="0" applyFont="1" applyFill="1" applyBorder="1" applyAlignment="1">
      <alignment horizontal="center"/>
    </xf>
    <xf numFmtId="0" fontId="2" fillId="0" borderId="0" xfId="0" applyFont="1" applyFill="1" applyBorder="1" applyAlignment="1">
      <alignment horizontal="center"/>
    </xf>
    <xf numFmtId="0" fontId="2" fillId="0" borderId="18" xfId="0" applyFont="1" applyFill="1" applyBorder="1" applyAlignment="1"/>
    <xf numFmtId="0" fontId="5" fillId="0" borderId="0" xfId="0" applyFont="1" applyFill="1" applyAlignment="1">
      <alignment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top" shrinkToFit="1"/>
    </xf>
    <xf numFmtId="177" fontId="2" fillId="0" borderId="0" xfId="0" applyNumberFormat="1" applyFont="1" applyFill="1" applyBorder="1" applyAlignment="1">
      <alignment horizontal="center" vertical="top" shrinkToFit="1"/>
    </xf>
    <xf numFmtId="0" fontId="2" fillId="0" borderId="0" xfId="0" applyFont="1" applyFill="1" applyBorder="1" applyAlignment="1">
      <alignment vertical="top" shrinkToFit="1"/>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center" shrinkToFit="1"/>
    </xf>
    <xf numFmtId="0" fontId="2" fillId="0" borderId="0" xfId="0" applyFont="1" applyFill="1" applyAlignment="1">
      <alignment horizontal="center" vertical="top"/>
    </xf>
    <xf numFmtId="0" fontId="2" fillId="0" borderId="0" xfId="0" applyFont="1" applyFill="1" applyAlignment="1">
      <alignment vertical="top" shrinkToFit="1"/>
    </xf>
    <xf numFmtId="176" fontId="2" fillId="0" borderId="0" xfId="0" applyNumberFormat="1" applyFont="1" applyFill="1" applyBorder="1" applyAlignment="1">
      <alignment vertical="center" shrinkToFit="1"/>
    </xf>
    <xf numFmtId="0" fontId="2" fillId="0" borderId="0" xfId="0" applyFont="1" applyFill="1" applyAlignment="1">
      <alignment vertical="center"/>
    </xf>
    <xf numFmtId="176" fontId="2" fillId="0" borderId="0" xfId="0" applyNumberFormat="1" applyFont="1" applyFill="1" applyAlignment="1">
      <alignment vertical="center" shrinkToFit="1"/>
    </xf>
    <xf numFmtId="0" fontId="2" fillId="0" borderId="0" xfId="0" applyFont="1" applyAlignment="1">
      <alignment horizont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18" xfId="0" applyFont="1" applyFill="1" applyBorder="1" applyAlignment="1">
      <alignment vertical="center"/>
    </xf>
    <xf numFmtId="0" fontId="2" fillId="0" borderId="0" xfId="0" applyFont="1" applyFill="1" applyAlignment="1"/>
    <xf numFmtId="0" fontId="2" fillId="0" borderId="0" xfId="0" applyFont="1" applyFill="1" applyBorder="1" applyAlignment="1"/>
    <xf numFmtId="0" fontId="11" fillId="0" borderId="0" xfId="0" applyFont="1"/>
    <xf numFmtId="0" fontId="12" fillId="0" borderId="0" xfId="0" applyFont="1"/>
    <xf numFmtId="0" fontId="12" fillId="2" borderId="1" xfId="0" applyFont="1" applyFill="1" applyBorder="1"/>
    <xf numFmtId="0" fontId="12" fillId="3" borderId="1" xfId="0" applyFont="1" applyFill="1" applyBorder="1"/>
    <xf numFmtId="0" fontId="2" fillId="0" borderId="0" xfId="0" applyFont="1" applyFill="1" applyAlignment="1">
      <alignment vertical="center"/>
    </xf>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0" fontId="2" fillId="0" borderId="0" xfId="0" applyFont="1" applyFill="1" applyBorder="1" applyAlignment="1">
      <alignment vertical="top"/>
    </xf>
    <xf numFmtId="0" fontId="2" fillId="0" borderId="47" xfId="0" applyFont="1" applyFill="1" applyBorder="1" applyAlignment="1">
      <alignment vertical="center"/>
    </xf>
    <xf numFmtId="0" fontId="9" fillId="0" borderId="0" xfId="0" applyFont="1" applyFill="1" applyAlignment="1">
      <alignment horizontal="center"/>
    </xf>
    <xf numFmtId="0" fontId="16" fillId="0" borderId="0" xfId="0" applyFont="1" applyFill="1" applyAlignment="1">
      <alignment vertical="center"/>
    </xf>
    <xf numFmtId="0" fontId="2" fillId="0" borderId="0" xfId="0" applyFont="1" applyFill="1" applyAlignment="1">
      <alignment vertical="center"/>
    </xf>
    <xf numFmtId="0" fontId="2" fillId="2" borderId="0" xfId="0" applyFont="1" applyFill="1" applyAlignment="1" applyProtection="1">
      <alignment shrinkToFit="1"/>
      <protection locked="0"/>
    </xf>
    <xf numFmtId="0" fontId="2" fillId="0" borderId="0" xfId="0" applyFont="1" applyAlignment="1"/>
    <xf numFmtId="0" fontId="3" fillId="0" borderId="0" xfId="0" applyFont="1" applyAlignment="1">
      <alignment horizontal="center" vertical="center"/>
    </xf>
    <xf numFmtId="0" fontId="2" fillId="0" borderId="0" xfId="0" applyFont="1" applyFill="1" applyAlignment="1"/>
    <xf numFmtId="0" fontId="5" fillId="0" borderId="0" xfId="0" applyFont="1" applyAlignment="1">
      <alignment horizontal="center" vertical="center"/>
    </xf>
    <xf numFmtId="0" fontId="17" fillId="0" borderId="0" xfId="0" applyFont="1" applyAlignment="1"/>
    <xf numFmtId="0" fontId="2" fillId="0" borderId="18" xfId="0" applyFont="1" applyBorder="1" applyAlignment="1"/>
    <xf numFmtId="0" fontId="5" fillId="0" borderId="0" xfId="0" applyFont="1" applyAlignment="1">
      <alignment vertical="center"/>
    </xf>
    <xf numFmtId="0" fontId="2" fillId="0" borderId="0" xfId="0" applyFont="1" applyAlignment="1">
      <alignment horizontal="center"/>
    </xf>
    <xf numFmtId="0" fontId="2" fillId="0" borderId="0" xfId="0" applyFont="1" applyFill="1" applyAlignment="1">
      <alignment vertical="center"/>
    </xf>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0" fontId="2" fillId="0" borderId="18" xfId="0" applyFont="1" applyFill="1" applyBorder="1" applyAlignment="1">
      <alignment vertical="center"/>
    </xf>
    <xf numFmtId="0" fontId="2" fillId="0" borderId="0" xfId="0" applyFont="1" applyFill="1" applyAlignment="1">
      <alignment horizontal="left"/>
    </xf>
    <xf numFmtId="0" fontId="17" fillId="0" borderId="0" xfId="0" applyFont="1" applyFill="1" applyAlignment="1">
      <alignment vertical="center"/>
    </xf>
    <xf numFmtId="176" fontId="2" fillId="0" borderId="0" xfId="0" applyNumberFormat="1" applyFont="1" applyFill="1" applyAlignment="1">
      <alignment horizontal="left" vertical="center"/>
    </xf>
    <xf numFmtId="0" fontId="2" fillId="0" borderId="49" xfId="0" applyFont="1" applyFill="1" applyBorder="1" applyAlignment="1">
      <alignment vertical="center"/>
    </xf>
    <xf numFmtId="0" fontId="2" fillId="0" borderId="51" xfId="0" applyFont="1" applyFill="1" applyBorder="1" applyAlignment="1">
      <alignment vertical="center"/>
    </xf>
    <xf numFmtId="0" fontId="10" fillId="0" borderId="0" xfId="0" applyFont="1" applyFill="1" applyAlignment="1">
      <alignment vertical="center"/>
    </xf>
    <xf numFmtId="0" fontId="12" fillId="0" borderId="0" xfId="0" applyFont="1" applyFill="1"/>
    <xf numFmtId="0" fontId="12" fillId="0" borderId="0" xfId="0" applyFont="1" applyFill="1" applyBorder="1"/>
    <xf numFmtId="0" fontId="0" fillId="0" borderId="0" xfId="0" applyFill="1"/>
    <xf numFmtId="0" fontId="2" fillId="0" borderId="0" xfId="0" applyFont="1" applyAlignment="1"/>
    <xf numFmtId="0" fontId="2" fillId="0" borderId="0" xfId="0" applyFont="1" applyAlignment="1">
      <alignment horizontal="center"/>
    </xf>
    <xf numFmtId="0" fontId="2" fillId="0" borderId="0" xfId="0" applyFont="1" applyFill="1" applyAlignment="1">
      <alignment vertical="center"/>
    </xf>
    <xf numFmtId="0" fontId="2" fillId="0" borderId="0" xfId="0" applyFont="1" applyFill="1" applyAlignment="1">
      <alignment horizontal="center" vertical="center"/>
    </xf>
    <xf numFmtId="176" fontId="2" fillId="0" borderId="0" xfId="0" applyNumberFormat="1" applyFont="1" applyFill="1" applyAlignment="1">
      <alignment vertical="center" shrinkToFit="1"/>
    </xf>
    <xf numFmtId="176" fontId="2" fillId="0" borderId="0" xfId="0" applyNumberFormat="1" applyFont="1" applyFill="1" applyAlignment="1">
      <alignment horizontal="center" vertical="center"/>
    </xf>
    <xf numFmtId="0" fontId="2" fillId="0" borderId="0" xfId="0" applyFont="1" applyFill="1" applyAlignment="1">
      <alignment horizontal="center" vertical="top"/>
    </xf>
    <xf numFmtId="0" fontId="2" fillId="0" borderId="0" xfId="0" applyFont="1" applyFill="1" applyAlignment="1">
      <alignment horizontal="left" vertical="center"/>
    </xf>
    <xf numFmtId="0" fontId="2" fillId="0" borderId="0" xfId="0" applyFont="1" applyFill="1" applyAlignment="1"/>
    <xf numFmtId="0" fontId="2" fillId="0" borderId="0" xfId="0" applyFont="1" applyAlignment="1">
      <alignment horizontal="center" vertical="center"/>
    </xf>
    <xf numFmtId="0" fontId="2" fillId="0" borderId="0" xfId="0" applyFont="1" applyAlignment="1">
      <alignment horizontal="center" shrinkToFit="1"/>
    </xf>
    <xf numFmtId="0" fontId="2" fillId="0" borderId="0" xfId="0" applyFont="1" applyAlignment="1">
      <alignment horizontal="center"/>
    </xf>
    <xf numFmtId="0" fontId="2" fillId="0" borderId="0" xfId="0" applyFont="1" applyFill="1" applyAlignment="1"/>
    <xf numFmtId="0" fontId="6" fillId="0" borderId="0" xfId="0" applyFont="1" applyAlignment="1">
      <alignment vertical="top"/>
    </xf>
    <xf numFmtId="0" fontId="18" fillId="0" borderId="0" xfId="0" applyFont="1" applyAlignment="1"/>
    <xf numFmtId="0" fontId="13" fillId="0" borderId="0" xfId="0" applyFont="1"/>
    <xf numFmtId="0" fontId="2" fillId="0" borderId="0" xfId="0" applyFont="1" applyFill="1" applyAlignment="1">
      <alignment horizontal="center" vertical="center" shrinkToFit="1"/>
    </xf>
    <xf numFmtId="176" fontId="2" fillId="0" borderId="0" xfId="0" applyNumberFormat="1" applyFont="1" applyFill="1" applyAlignment="1">
      <alignment horizontal="center" vertical="center" shrinkToFit="1"/>
    </xf>
    <xf numFmtId="0" fontId="9" fillId="0" borderId="0" xfId="0" applyFont="1" applyFill="1" applyAlignment="1">
      <alignment vertical="center"/>
    </xf>
    <xf numFmtId="0" fontId="2" fillId="0" borderId="0" xfId="0" applyFont="1" applyFill="1" applyAlignment="1">
      <alignment vertical="center"/>
    </xf>
    <xf numFmtId="176" fontId="2" fillId="0" borderId="0" xfId="0" applyNumberFormat="1" applyFont="1" applyFill="1" applyAlignment="1">
      <alignment vertical="center" shrinkToFit="1"/>
    </xf>
    <xf numFmtId="0" fontId="2" fillId="0" borderId="0" xfId="0" applyFont="1" applyFill="1" applyAlignment="1">
      <alignment horizontal="center" vertical="center"/>
    </xf>
    <xf numFmtId="0" fontId="2" fillId="2" borderId="0" xfId="0" applyFont="1" applyFill="1" applyAlignment="1" applyProtection="1">
      <alignment shrinkToFit="1"/>
      <protection locked="0" hidden="1"/>
    </xf>
    <xf numFmtId="0" fontId="2" fillId="0" borderId="0" xfId="0" applyFont="1" applyFill="1" applyAlignment="1" applyProtection="1">
      <alignment horizontal="center"/>
    </xf>
    <xf numFmtId="0" fontId="6" fillId="0" borderId="0" xfId="0" applyFont="1" applyAlignment="1" applyProtection="1">
      <alignment vertical="top"/>
    </xf>
    <xf numFmtId="0" fontId="2" fillId="0" borderId="0" xfId="0" applyFont="1" applyFill="1" applyProtection="1"/>
    <xf numFmtId="0" fontId="2" fillId="0" borderId="0" xfId="0" applyFont="1" applyFill="1" applyAlignment="1" applyProtection="1">
      <alignment shrinkToFit="1"/>
    </xf>
    <xf numFmtId="0" fontId="2" fillId="0" borderId="0" xfId="0" applyFont="1" applyFill="1" applyAlignment="1" applyProtection="1"/>
    <xf numFmtId="176" fontId="2" fillId="0" borderId="0" xfId="0" applyNumberFormat="1" applyFont="1" applyFill="1" applyAlignment="1" applyProtection="1">
      <alignment shrinkToFit="1"/>
    </xf>
    <xf numFmtId="0" fontId="2" fillId="0" borderId="0" xfId="0" applyFont="1" applyProtection="1"/>
    <xf numFmtId="0" fontId="2" fillId="0" borderId="0" xfId="0" applyFont="1" applyFill="1" applyAlignment="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vertical="center" shrinkToFit="1"/>
    </xf>
    <xf numFmtId="0" fontId="2" fillId="0" borderId="0" xfId="0" applyFont="1" applyFill="1" applyAlignment="1" applyProtection="1">
      <alignment horizontal="left" vertical="center"/>
    </xf>
    <xf numFmtId="176" fontId="2" fillId="0" borderId="0" xfId="0" applyNumberFormat="1" applyFont="1" applyFill="1" applyAlignment="1" applyProtection="1">
      <alignment vertical="center"/>
    </xf>
    <xf numFmtId="0" fontId="4" fillId="0" borderId="0" xfId="0" applyFont="1" applyFill="1" applyAlignment="1" applyProtection="1">
      <alignment vertical="center"/>
    </xf>
    <xf numFmtId="177" fontId="2" fillId="0" borderId="0" xfId="0" applyNumberFormat="1" applyFont="1" applyFill="1" applyAlignment="1" applyProtection="1">
      <alignment horizontal="right" vertical="center" shrinkToFit="1"/>
    </xf>
    <xf numFmtId="0" fontId="2" fillId="2" borderId="0" xfId="0" applyFont="1" applyFill="1" applyBorder="1" applyAlignment="1" applyProtection="1">
      <alignment vertical="center"/>
    </xf>
    <xf numFmtId="0" fontId="2" fillId="2" borderId="0" xfId="0" applyFont="1" applyFill="1" applyBorder="1" applyAlignment="1" applyProtection="1">
      <alignment vertical="center" shrinkToFit="1"/>
    </xf>
    <xf numFmtId="176" fontId="2" fillId="0" borderId="0" xfId="0" applyNumberFormat="1" applyFont="1" applyFill="1" applyAlignment="1" applyProtection="1">
      <alignment horizontal="left" vertical="center"/>
    </xf>
    <xf numFmtId="0" fontId="2" fillId="3" borderId="0" xfId="0" applyFont="1" applyFill="1" applyAlignment="1" applyProtection="1">
      <alignment shrinkToFit="1"/>
      <protection locked="0" hidden="1"/>
    </xf>
    <xf numFmtId="176" fontId="2" fillId="0" borderId="0" xfId="0" applyNumberFormat="1" applyFont="1" applyFill="1" applyAlignment="1" applyProtection="1">
      <alignment vertical="center" shrinkToFit="1"/>
    </xf>
    <xf numFmtId="0" fontId="6" fillId="0" borderId="0" xfId="0" applyFont="1" applyFill="1" applyProtection="1"/>
    <xf numFmtId="176" fontId="2" fillId="0" borderId="0" xfId="0" applyNumberFormat="1" applyFont="1" applyFill="1" applyAlignment="1" applyProtection="1">
      <alignment horizontal="right" shrinkToFit="1"/>
    </xf>
    <xf numFmtId="0" fontId="2" fillId="0" borderId="0" xfId="0" applyFont="1" applyFill="1" applyAlignment="1" applyProtection="1">
      <alignment horizontal="center" shrinkToFit="1"/>
    </xf>
    <xf numFmtId="0" fontId="2" fillId="0" borderId="0" xfId="0" applyFont="1" applyAlignment="1" applyProtection="1">
      <alignment horizontal="center"/>
    </xf>
    <xf numFmtId="0" fontId="2" fillId="2" borderId="0" xfId="0" applyFont="1" applyFill="1" applyAlignment="1" applyProtection="1">
      <alignment shrinkToFit="1"/>
      <protection locked="0"/>
    </xf>
    <xf numFmtId="0" fontId="2" fillId="0" borderId="0" xfId="0" applyFont="1" applyAlignment="1"/>
    <xf numFmtId="0" fontId="2" fillId="0" borderId="0" xfId="0" applyFont="1" applyAlignment="1">
      <alignment horizontal="center"/>
    </xf>
    <xf numFmtId="176" fontId="2" fillId="3" borderId="0" xfId="0" applyNumberFormat="1" applyFont="1" applyFill="1" applyAlignment="1" applyProtection="1">
      <alignment horizontal="right" shrinkToFit="1"/>
      <protection locked="0" hidden="1"/>
    </xf>
    <xf numFmtId="0" fontId="2" fillId="0" borderId="0" xfId="0" applyFont="1" applyAlignment="1">
      <alignment horizontal="left" shrinkToFit="1"/>
    </xf>
    <xf numFmtId="0" fontId="2" fillId="2" borderId="0" xfId="0" applyFont="1" applyFill="1" applyAlignment="1" applyProtection="1">
      <alignment horizontal="left"/>
      <protection locked="0"/>
    </xf>
    <xf numFmtId="0" fontId="2" fillId="2" borderId="0" xfId="0" applyFont="1" applyFill="1" applyAlignment="1" applyProtection="1">
      <alignment horizontal="center"/>
      <protection locked="0"/>
    </xf>
    <xf numFmtId="0" fontId="3" fillId="0" borderId="0" xfId="0" applyFont="1" applyAlignment="1">
      <alignment horizontal="center" vertical="center"/>
    </xf>
    <xf numFmtId="0" fontId="2" fillId="2" borderId="0" xfId="0" applyFont="1" applyFill="1" applyAlignment="1" applyProtection="1">
      <alignment horizontal="left" shrinkToFit="1"/>
      <protection locked="0"/>
    </xf>
    <xf numFmtId="0" fontId="5" fillId="0" borderId="0" xfId="0" applyFont="1" applyAlignment="1">
      <alignment horizontal="center" vertical="center"/>
    </xf>
    <xf numFmtId="0" fontId="2" fillId="0" borderId="0" xfId="0" applyFont="1" applyAlignment="1">
      <alignment horizontal="right"/>
    </xf>
    <xf numFmtId="0" fontId="2" fillId="2" borderId="0" xfId="0" applyFont="1" applyFill="1" applyAlignment="1" applyProtection="1">
      <alignment horizontal="right"/>
      <protection locked="0"/>
    </xf>
    <xf numFmtId="0" fontId="2" fillId="3" borderId="18" xfId="0" applyFont="1" applyFill="1" applyBorder="1" applyAlignment="1" applyProtection="1">
      <alignment horizontal="left" vertical="center"/>
      <protection locked="0" hidden="1"/>
    </xf>
    <xf numFmtId="0" fontId="2" fillId="2" borderId="18" xfId="0" applyFont="1" applyFill="1" applyBorder="1" applyAlignment="1" applyProtection="1">
      <alignment horizontal="left" vertical="center"/>
      <protection locked="0"/>
    </xf>
    <xf numFmtId="0" fontId="2" fillId="3" borderId="0" xfId="0" applyFont="1" applyFill="1" applyAlignment="1" applyProtection="1">
      <alignment horizontal="left" vertical="center" shrinkToFit="1"/>
      <protection locked="0" hidden="1"/>
    </xf>
    <xf numFmtId="177" fontId="2" fillId="2" borderId="0" xfId="0" applyNumberFormat="1" applyFont="1" applyFill="1" applyAlignment="1" applyProtection="1">
      <alignment horizontal="right" vertical="center" shrinkToFit="1"/>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horizontal="left" vertical="center"/>
      <protection locked="0"/>
    </xf>
    <xf numFmtId="0" fontId="2" fillId="2" borderId="0" xfId="0" applyFont="1" applyFill="1" applyAlignment="1" applyProtection="1">
      <alignment horizontal="left" vertical="center" shrinkToFit="1"/>
      <protection locked="0"/>
    </xf>
    <xf numFmtId="0" fontId="9" fillId="4" borderId="50" xfId="0" applyFont="1" applyFill="1" applyBorder="1" applyAlignment="1">
      <alignment horizontal="center" vertical="center" shrinkToFit="1"/>
    </xf>
    <xf numFmtId="0" fontId="9" fillId="4" borderId="48" xfId="0" applyFont="1" applyFill="1" applyBorder="1" applyAlignment="1">
      <alignment horizontal="center" vertical="center" shrinkToFit="1"/>
    </xf>
    <xf numFmtId="0" fontId="2" fillId="0" borderId="4"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2" fillId="2" borderId="53" xfId="0" applyFont="1" applyFill="1" applyBorder="1" applyAlignment="1" applyProtection="1">
      <alignment horizontal="center" vertical="center" shrinkToFit="1"/>
      <protection locked="0" hidden="1"/>
    </xf>
    <xf numFmtId="0" fontId="2" fillId="2" borderId="54" xfId="0" applyFont="1" applyFill="1" applyBorder="1" applyAlignment="1" applyProtection="1">
      <alignment horizontal="center" vertical="center" shrinkToFit="1"/>
      <protection locked="0" hidden="1"/>
    </xf>
    <xf numFmtId="0" fontId="2" fillId="2" borderId="55" xfId="0" applyFont="1" applyFill="1" applyBorder="1" applyAlignment="1" applyProtection="1">
      <alignment horizontal="center" vertical="center" shrinkToFit="1"/>
      <protection locked="0" hidden="1"/>
    </xf>
    <xf numFmtId="0" fontId="2" fillId="4" borderId="48" xfId="0" applyFont="1" applyFill="1" applyBorder="1" applyAlignment="1">
      <alignment horizontal="center" vertical="center" shrinkToFit="1"/>
    </xf>
    <xf numFmtId="176" fontId="2" fillId="2" borderId="53" xfId="0" applyNumberFormat="1" applyFont="1" applyFill="1" applyBorder="1" applyAlignment="1" applyProtection="1">
      <alignment horizontal="right" vertical="center"/>
      <protection locked="0"/>
    </xf>
    <xf numFmtId="176" fontId="2" fillId="2" borderId="54" xfId="0" applyNumberFormat="1" applyFont="1" applyFill="1" applyBorder="1" applyAlignment="1" applyProtection="1">
      <alignment horizontal="right" vertical="center"/>
      <protection locked="0"/>
    </xf>
    <xf numFmtId="176" fontId="2" fillId="2" borderId="55" xfId="0" applyNumberFormat="1" applyFont="1" applyFill="1" applyBorder="1" applyAlignment="1" applyProtection="1">
      <alignment horizontal="right" vertical="center"/>
      <protection locked="0"/>
    </xf>
    <xf numFmtId="176" fontId="2" fillId="0" borderId="5" xfId="0" applyNumberFormat="1" applyFont="1" applyFill="1" applyBorder="1" applyAlignment="1">
      <alignment vertical="center" shrinkToFit="1"/>
    </xf>
    <xf numFmtId="176" fontId="2" fillId="0" borderId="19" xfId="0" applyNumberFormat="1" applyFont="1" applyFill="1" applyBorder="1" applyAlignment="1">
      <alignment vertical="center" shrinkToFit="1"/>
    </xf>
    <xf numFmtId="176" fontId="2" fillId="0" borderId="8" xfId="0" applyNumberFormat="1" applyFont="1" applyFill="1" applyBorder="1" applyAlignment="1">
      <alignment vertical="center" shrinkToFit="1"/>
    </xf>
    <xf numFmtId="176" fontId="2" fillId="0" borderId="1" xfId="0" applyNumberFormat="1" applyFont="1" applyFill="1" applyBorder="1" applyAlignment="1">
      <alignment vertical="center" shrinkToFit="1"/>
    </xf>
    <xf numFmtId="177" fontId="2" fillId="2" borderId="5" xfId="0" applyNumberFormat="1" applyFont="1" applyFill="1" applyBorder="1" applyAlignment="1" applyProtection="1">
      <alignment horizontal="right" vertical="center" shrinkToFit="1"/>
      <protection locked="0"/>
    </xf>
    <xf numFmtId="177" fontId="2" fillId="2" borderId="45" xfId="0" applyNumberFormat="1" applyFont="1" applyFill="1" applyBorder="1" applyAlignment="1" applyProtection="1">
      <alignment horizontal="right" vertical="center" shrinkToFit="1"/>
      <protection locked="0"/>
    </xf>
    <xf numFmtId="177" fontId="2" fillId="2" borderId="19" xfId="0" applyNumberFormat="1" applyFont="1" applyFill="1" applyBorder="1" applyAlignment="1" applyProtection="1">
      <alignment horizontal="right" vertical="center" shrinkToFit="1"/>
      <protection locked="0"/>
    </xf>
    <xf numFmtId="177" fontId="2" fillId="2" borderId="8" xfId="0" applyNumberFormat="1" applyFont="1" applyFill="1" applyBorder="1" applyAlignment="1" applyProtection="1">
      <alignment horizontal="right" vertical="center" shrinkToFit="1"/>
      <protection locked="0"/>
    </xf>
    <xf numFmtId="0" fontId="2" fillId="0" borderId="0" xfId="0" applyFont="1" applyFill="1" applyAlignment="1" applyProtection="1">
      <alignment vertical="center"/>
    </xf>
    <xf numFmtId="0" fontId="3" fillId="0" borderId="0" xfId="0" applyFont="1" applyFill="1" applyAlignment="1">
      <alignment horizontal="center" vertical="top"/>
    </xf>
    <xf numFmtId="177" fontId="2" fillId="3" borderId="0" xfId="0" applyNumberFormat="1" applyFont="1" applyFill="1" applyAlignment="1" applyProtection="1">
      <alignment horizontal="right" vertical="center" shrinkToFit="1"/>
      <protection locked="0" hidden="1"/>
    </xf>
    <xf numFmtId="176" fontId="15" fillId="0" borderId="1" xfId="0" applyNumberFormat="1" applyFont="1" applyFill="1" applyBorder="1" applyAlignment="1">
      <alignment vertical="center" shrinkToFit="1"/>
    </xf>
    <xf numFmtId="0" fontId="2" fillId="0" borderId="0" xfId="0" applyFont="1" applyFill="1" applyAlignment="1">
      <alignment horizontal="left" vertical="top" wrapText="1"/>
    </xf>
    <xf numFmtId="177" fontId="2" fillId="2" borderId="0" xfId="0" applyNumberFormat="1" applyFont="1" applyFill="1" applyAlignment="1" applyProtection="1">
      <alignment horizontal="left" vertical="center"/>
      <protection locked="0"/>
    </xf>
    <xf numFmtId="177" fontId="2" fillId="2" borderId="40" xfId="0" applyNumberFormat="1" applyFont="1" applyFill="1" applyBorder="1" applyAlignment="1" applyProtection="1">
      <alignment horizontal="right" vertical="center" shrinkToFit="1"/>
      <protection locked="0"/>
    </xf>
    <xf numFmtId="177" fontId="2" fillId="2" borderId="39" xfId="0" applyNumberFormat="1" applyFont="1" applyFill="1" applyBorder="1" applyAlignment="1" applyProtection="1">
      <alignment horizontal="right" vertical="center" shrinkToFit="1"/>
      <protection locked="0"/>
    </xf>
    <xf numFmtId="177" fontId="2" fillId="2" borderId="2" xfId="0" applyNumberFormat="1" applyFont="1" applyFill="1" applyBorder="1" applyAlignment="1" applyProtection="1">
      <alignment horizontal="right" vertical="center" shrinkToFit="1"/>
      <protection locked="0"/>
    </xf>
    <xf numFmtId="0" fontId="2" fillId="0" borderId="0" xfId="0" applyFont="1" applyFill="1" applyAlignment="1">
      <alignment horizontal="center" vertical="top"/>
    </xf>
    <xf numFmtId="0" fontId="2" fillId="2" borderId="0" xfId="0" applyFont="1" applyFill="1" applyAlignment="1" applyProtection="1">
      <alignment horizontal="left" vertical="top" shrinkToFit="1"/>
      <protection locked="0"/>
    </xf>
    <xf numFmtId="0" fontId="2" fillId="2" borderId="0" xfId="0" applyFont="1" applyFill="1" applyAlignment="1" applyProtection="1">
      <alignment vertical="top" shrinkToFit="1"/>
      <protection locked="0"/>
    </xf>
    <xf numFmtId="177" fontId="2" fillId="2" borderId="46" xfId="0" applyNumberFormat="1" applyFont="1" applyFill="1" applyBorder="1" applyAlignment="1" applyProtection="1">
      <alignment horizontal="right" vertical="center" shrinkToFit="1"/>
      <protection locked="0"/>
    </xf>
    <xf numFmtId="0" fontId="2" fillId="0" borderId="47" xfId="0" applyFont="1" applyFill="1" applyBorder="1" applyAlignment="1">
      <alignment horizontal="center" vertical="center"/>
    </xf>
    <xf numFmtId="176" fontId="2" fillId="0" borderId="0" xfId="0" applyNumberFormat="1" applyFont="1" applyFill="1" applyAlignment="1">
      <alignment vertical="center" shrinkToFit="1"/>
    </xf>
    <xf numFmtId="176" fontId="2" fillId="0" borderId="0" xfId="0" applyNumberFormat="1" applyFont="1" applyFill="1" applyAlignment="1">
      <alignment horizontal="center" vertical="center"/>
    </xf>
    <xf numFmtId="176" fontId="2" fillId="0" borderId="40" xfId="0" applyNumberFormat="1" applyFont="1" applyFill="1" applyBorder="1" applyAlignment="1">
      <alignment vertical="center" shrinkToFit="1"/>
    </xf>
    <xf numFmtId="176" fontId="2" fillId="0" borderId="39" xfId="0" applyNumberFormat="1" applyFont="1" applyFill="1" applyBorder="1" applyAlignment="1">
      <alignment vertical="center" shrinkToFit="1"/>
    </xf>
    <xf numFmtId="176" fontId="2" fillId="0" borderId="2" xfId="0" applyNumberFormat="1" applyFont="1" applyFill="1" applyBorder="1" applyAlignment="1">
      <alignment vertical="center" shrinkToFit="1"/>
    </xf>
    <xf numFmtId="176" fontId="2" fillId="0" borderId="52" xfId="0" applyNumberFormat="1" applyFont="1" applyFill="1" applyBorder="1" applyAlignment="1">
      <alignment vertical="center" shrinkToFit="1"/>
    </xf>
    <xf numFmtId="0" fontId="2" fillId="0" borderId="5"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8" xfId="0" applyFont="1" applyFill="1" applyBorder="1" applyAlignment="1">
      <alignment horizontal="center" vertical="center"/>
    </xf>
    <xf numFmtId="176" fontId="15" fillId="0" borderId="5" xfId="0" applyNumberFormat="1" applyFont="1" applyFill="1" applyBorder="1" applyAlignment="1">
      <alignment horizontal="right" vertical="center" shrinkToFit="1"/>
    </xf>
    <xf numFmtId="176" fontId="15" fillId="0" borderId="45" xfId="0" applyNumberFormat="1" applyFont="1" applyFill="1" applyBorder="1" applyAlignment="1">
      <alignment horizontal="right" vertical="center" shrinkToFit="1"/>
    </xf>
    <xf numFmtId="176" fontId="15" fillId="0" borderId="19" xfId="0" applyNumberFormat="1" applyFont="1" applyFill="1" applyBorder="1" applyAlignment="1">
      <alignment horizontal="right" vertical="center" shrinkToFit="1"/>
    </xf>
    <xf numFmtId="176" fontId="15" fillId="0" borderId="8" xfId="0" applyNumberFormat="1" applyFont="1" applyFill="1" applyBorder="1" applyAlignment="1">
      <alignment horizontal="right" vertical="center" shrinkToFit="1"/>
    </xf>
    <xf numFmtId="176" fontId="2" fillId="0" borderId="47" xfId="0" applyNumberFormat="1" applyFont="1" applyFill="1" applyBorder="1" applyAlignment="1">
      <alignment vertical="center" shrinkToFit="1"/>
    </xf>
    <xf numFmtId="0" fontId="2" fillId="0" borderId="0" xfId="0" applyFont="1" applyFill="1" applyAlignment="1">
      <alignment horizontal="center" vertical="center"/>
    </xf>
    <xf numFmtId="176" fontId="2" fillId="3" borderId="0" xfId="0" applyNumberFormat="1" applyFont="1" applyFill="1" applyAlignment="1" applyProtection="1">
      <alignment horizontal="right" vertical="center" shrinkToFit="1"/>
      <protection locked="0" hidden="1"/>
    </xf>
    <xf numFmtId="0" fontId="2" fillId="2" borderId="0" xfId="0" applyFont="1" applyFill="1" applyAlignment="1" applyProtection="1">
      <alignment horizontal="center" vertical="center"/>
      <protection locked="0"/>
    </xf>
    <xf numFmtId="176" fontId="2" fillId="2" borderId="0" xfId="0" applyNumberFormat="1" applyFont="1" applyFill="1" applyAlignment="1" applyProtection="1">
      <alignment horizontal="right" vertical="center" shrinkToFit="1"/>
      <protection locked="0"/>
    </xf>
    <xf numFmtId="0" fontId="2" fillId="0" borderId="1" xfId="0" applyFont="1" applyFill="1" applyBorder="1" applyAlignment="1">
      <alignment horizontal="center" vertical="center"/>
    </xf>
    <xf numFmtId="0" fontId="2" fillId="2" borderId="5"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15" fillId="0" borderId="5"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2" fillId="2" borderId="5" xfId="0" applyFont="1" applyFill="1" applyBorder="1" applyAlignment="1" applyProtection="1">
      <alignment horizontal="left" vertical="center" shrinkToFit="1"/>
      <protection locked="0"/>
    </xf>
    <xf numFmtId="0" fontId="2" fillId="2" borderId="19" xfId="0" applyFont="1" applyFill="1" applyBorder="1" applyAlignment="1" applyProtection="1">
      <alignment horizontal="left" vertical="center" shrinkToFit="1"/>
      <protection locked="0"/>
    </xf>
    <xf numFmtId="0" fontId="2" fillId="2" borderId="8" xfId="0" applyFont="1" applyFill="1" applyBorder="1" applyAlignment="1" applyProtection="1">
      <alignment horizontal="left" vertical="center" shrinkToFit="1"/>
      <protection locked="0"/>
    </xf>
    <xf numFmtId="0" fontId="15" fillId="0" borderId="5" xfId="0" applyFont="1" applyFill="1" applyBorder="1" applyAlignment="1">
      <alignment horizontal="left" vertical="center" shrinkToFit="1"/>
    </xf>
    <xf numFmtId="0" fontId="15" fillId="0" borderId="19" xfId="0" applyFont="1" applyFill="1" applyBorder="1" applyAlignment="1">
      <alignment horizontal="left" vertical="center" shrinkToFit="1"/>
    </xf>
    <xf numFmtId="0" fontId="15" fillId="0" borderId="8" xfId="0" applyFont="1" applyFill="1" applyBorder="1" applyAlignment="1">
      <alignment horizontal="left" vertical="center" shrinkToFit="1"/>
    </xf>
    <xf numFmtId="0" fontId="2" fillId="3" borderId="19" xfId="0" applyFont="1" applyFill="1" applyBorder="1" applyAlignment="1" applyProtection="1">
      <alignment horizontal="left" vertical="center"/>
      <protection locked="0"/>
    </xf>
    <xf numFmtId="0" fontId="2" fillId="3" borderId="18" xfId="0" applyFont="1" applyFill="1" applyBorder="1" applyAlignment="1" applyProtection="1">
      <alignment horizontal="left" vertical="center" shrinkToFit="1"/>
      <protection locked="0"/>
    </xf>
    <xf numFmtId="0" fontId="2" fillId="0" borderId="0" xfId="0" applyFont="1" applyFill="1" applyAlignment="1">
      <alignment horizontal="left" vertical="center"/>
    </xf>
    <xf numFmtId="0" fontId="2" fillId="0" borderId="16"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1" xfId="0" applyFont="1" applyFill="1" applyBorder="1" applyAlignment="1">
      <alignment horizontal="center" vertical="top"/>
    </xf>
    <xf numFmtId="0" fontId="2" fillId="0" borderId="22" xfId="0" applyFont="1" applyFill="1" applyBorder="1" applyAlignment="1">
      <alignment horizontal="center" vertical="top"/>
    </xf>
    <xf numFmtId="0" fontId="2" fillId="0" borderId="23" xfId="0" applyFont="1" applyFill="1" applyBorder="1" applyAlignment="1">
      <alignment horizontal="center" vertical="top"/>
    </xf>
    <xf numFmtId="0" fontId="2" fillId="0" borderId="5" xfId="0" applyFont="1" applyFill="1" applyBorder="1" applyAlignment="1">
      <alignment horizontal="center" vertical="top"/>
    </xf>
    <xf numFmtId="0" fontId="2" fillId="0" borderId="8" xfId="0" applyFont="1" applyFill="1" applyBorder="1" applyAlignment="1">
      <alignment horizontal="center" vertical="top"/>
    </xf>
    <xf numFmtId="0" fontId="2" fillId="2" borderId="5" xfId="0" applyFont="1" applyFill="1" applyBorder="1" applyAlignment="1" applyProtection="1">
      <alignment horizontal="left" vertical="top" shrinkToFit="1"/>
      <protection locked="0"/>
    </xf>
    <xf numFmtId="0" fontId="2" fillId="2" borderId="25" xfId="0" applyFont="1" applyFill="1" applyBorder="1" applyAlignment="1" applyProtection="1">
      <alignment horizontal="left" vertical="top" shrinkToFit="1"/>
      <protection locked="0"/>
    </xf>
    <xf numFmtId="177" fontId="2" fillId="2" borderId="5" xfId="0" applyNumberFormat="1" applyFont="1" applyFill="1" applyBorder="1" applyAlignment="1" applyProtection="1">
      <alignment horizontal="center" vertical="top" shrinkToFit="1"/>
      <protection locked="0"/>
    </xf>
    <xf numFmtId="177" fontId="2" fillId="2" borderId="25" xfId="0" applyNumberFormat="1" applyFont="1" applyFill="1" applyBorder="1" applyAlignment="1" applyProtection="1">
      <alignment horizontal="center" vertical="top" shrinkToFit="1"/>
      <protection locked="0"/>
    </xf>
    <xf numFmtId="0" fontId="2" fillId="2" borderId="19" xfId="0" applyFont="1" applyFill="1" applyBorder="1" applyAlignment="1" applyProtection="1">
      <alignment horizontal="left" vertical="top" shrinkToFit="1"/>
      <protection locked="0"/>
    </xf>
    <xf numFmtId="0" fontId="2" fillId="2" borderId="8" xfId="0" applyFont="1" applyFill="1" applyBorder="1" applyAlignment="1" applyProtection="1">
      <alignment horizontal="left" vertical="top" shrinkToFit="1"/>
      <protection locked="0"/>
    </xf>
    <xf numFmtId="0" fontId="2" fillId="0" borderId="34"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24" xfId="0" applyFont="1" applyFill="1" applyBorder="1" applyAlignment="1">
      <alignment horizontal="center" vertical="center"/>
    </xf>
    <xf numFmtId="0" fontId="7" fillId="0" borderId="31" xfId="0" applyFont="1" applyFill="1" applyBorder="1" applyAlignment="1">
      <alignment horizontal="center" vertical="top" wrapText="1"/>
    </xf>
    <xf numFmtId="0" fontId="7" fillId="0" borderId="32" xfId="0" applyFont="1" applyFill="1" applyBorder="1" applyAlignment="1">
      <alignment horizontal="center" vertical="top"/>
    </xf>
    <xf numFmtId="0" fontId="7" fillId="0" borderId="4" xfId="0" applyFont="1" applyFill="1" applyBorder="1" applyAlignment="1">
      <alignment horizontal="center" vertical="top"/>
    </xf>
    <xf numFmtId="0" fontId="7" fillId="0" borderId="33" xfId="0" applyFont="1" applyFill="1" applyBorder="1" applyAlignment="1">
      <alignment horizontal="center" vertical="top"/>
    </xf>
    <xf numFmtId="0" fontId="7" fillId="0" borderId="17" xfId="0" applyFont="1" applyFill="1" applyBorder="1" applyAlignment="1">
      <alignment horizontal="center" vertical="top"/>
    </xf>
    <xf numFmtId="0" fontId="7" fillId="0" borderId="24" xfId="0" applyFont="1" applyFill="1" applyBorder="1" applyAlignment="1">
      <alignment horizontal="center" vertical="top"/>
    </xf>
    <xf numFmtId="177" fontId="16" fillId="0" borderId="5" xfId="0" applyNumberFormat="1" applyFont="1" applyFill="1" applyBorder="1" applyAlignment="1">
      <alignment horizontal="center" vertical="top" shrinkToFit="1"/>
    </xf>
    <xf numFmtId="177" fontId="16" fillId="0" borderId="25" xfId="0" applyNumberFormat="1" applyFont="1" applyFill="1" applyBorder="1" applyAlignment="1">
      <alignment horizontal="center" vertical="top" shrinkToFit="1"/>
    </xf>
    <xf numFmtId="0" fontId="16" fillId="0" borderId="5" xfId="0" applyFont="1" applyFill="1" applyBorder="1" applyAlignment="1">
      <alignment horizontal="center" vertical="top"/>
    </xf>
    <xf numFmtId="0" fontId="16" fillId="0" borderId="8" xfId="0" applyFont="1" applyFill="1" applyBorder="1" applyAlignment="1">
      <alignment horizontal="center" vertical="top"/>
    </xf>
    <xf numFmtId="0" fontId="16" fillId="0" borderId="19" xfId="0" applyFont="1" applyFill="1" applyBorder="1" applyAlignment="1">
      <alignment horizontal="left" vertical="top" shrinkToFit="1"/>
    </xf>
    <xf numFmtId="0" fontId="16" fillId="0" borderId="8" xfId="0" applyFont="1" applyFill="1" applyBorder="1" applyAlignment="1">
      <alignment horizontal="left" vertical="top" shrinkToFit="1"/>
    </xf>
    <xf numFmtId="0" fontId="16" fillId="0" borderId="5" xfId="0" applyFont="1" applyFill="1" applyBorder="1" applyAlignment="1">
      <alignment horizontal="left" vertical="top" shrinkToFit="1"/>
    </xf>
    <xf numFmtId="0" fontId="16" fillId="0" borderId="25" xfId="0" applyFont="1" applyFill="1" applyBorder="1" applyAlignment="1">
      <alignment horizontal="left" vertical="top" shrinkToFit="1"/>
    </xf>
    <xf numFmtId="0" fontId="2" fillId="0" borderId="13"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17" xfId="0" applyFont="1" applyFill="1" applyBorder="1" applyAlignment="1">
      <alignment vertical="center" wrapText="1"/>
    </xf>
    <xf numFmtId="0" fontId="2" fillId="0" borderId="24" xfId="0" applyFont="1" applyFill="1" applyBorder="1" applyAlignment="1">
      <alignment vertical="center"/>
    </xf>
    <xf numFmtId="0" fontId="2" fillId="0" borderId="20" xfId="0" applyFont="1" applyFill="1" applyBorder="1" applyAlignment="1">
      <alignment vertical="center"/>
    </xf>
    <xf numFmtId="0" fontId="2" fillId="0" borderId="30" xfId="0" applyFont="1" applyFill="1" applyBorder="1" applyAlignment="1">
      <alignment vertical="center"/>
    </xf>
    <xf numFmtId="0" fontId="2" fillId="0" borderId="26" xfId="0" applyFont="1" applyFill="1" applyBorder="1" applyAlignment="1">
      <alignment vertical="center"/>
    </xf>
    <xf numFmtId="0" fontId="2" fillId="0" borderId="27" xfId="0" applyFont="1" applyFill="1" applyBorder="1" applyAlignment="1">
      <alignment vertical="center"/>
    </xf>
    <xf numFmtId="0" fontId="2" fillId="0" borderId="18" xfId="0" applyFont="1" applyFill="1" applyBorder="1" applyAlignment="1">
      <alignment vertical="center"/>
    </xf>
    <xf numFmtId="0" fontId="2" fillId="0" borderId="7" xfId="0" applyFont="1" applyFill="1" applyBorder="1" applyAlignment="1">
      <alignment vertical="center"/>
    </xf>
    <xf numFmtId="177" fontId="2" fillId="2" borderId="37" xfId="0" applyNumberFormat="1" applyFont="1" applyFill="1" applyBorder="1" applyAlignment="1" applyProtection="1">
      <alignment horizontal="center" vertical="top" shrinkToFit="1"/>
      <protection locked="0"/>
    </xf>
    <xf numFmtId="177" fontId="2" fillId="2" borderId="19" xfId="0" applyNumberFormat="1" applyFont="1" applyFill="1" applyBorder="1" applyAlignment="1" applyProtection="1">
      <alignment horizontal="center" vertical="top" shrinkToFit="1"/>
      <protection locked="0"/>
    </xf>
    <xf numFmtId="177" fontId="2" fillId="2" borderId="8" xfId="0" applyNumberFormat="1" applyFont="1" applyFill="1" applyBorder="1" applyAlignment="1" applyProtection="1">
      <alignment horizontal="center" vertical="top" shrinkToFit="1"/>
      <protection locked="0"/>
    </xf>
    <xf numFmtId="0" fontId="2" fillId="2" borderId="5" xfId="0" applyFont="1" applyFill="1" applyBorder="1" applyAlignment="1" applyProtection="1">
      <alignment vertical="top" shrinkToFit="1"/>
      <protection locked="0"/>
    </xf>
    <xf numFmtId="0" fontId="2" fillId="2" borderId="19" xfId="0" applyFont="1" applyFill="1" applyBorder="1" applyAlignment="1" applyProtection="1">
      <alignment vertical="top" shrinkToFit="1"/>
      <protection locked="0"/>
    </xf>
    <xf numFmtId="0" fontId="2" fillId="2" borderId="8" xfId="0" applyFont="1" applyFill="1" applyBorder="1" applyAlignment="1" applyProtection="1">
      <alignment vertical="top" shrinkToFit="1"/>
      <protection locked="0"/>
    </xf>
    <xf numFmtId="177" fontId="16" fillId="0" borderId="37" xfId="0" applyNumberFormat="1" applyFont="1" applyFill="1" applyBorder="1" applyAlignment="1">
      <alignment horizontal="center" vertical="top" shrinkToFit="1"/>
    </xf>
    <xf numFmtId="177" fontId="16" fillId="0" borderId="19" xfId="0" applyNumberFormat="1" applyFont="1" applyFill="1" applyBorder="1" applyAlignment="1">
      <alignment horizontal="center" vertical="top" shrinkToFit="1"/>
    </xf>
    <xf numFmtId="177" fontId="16" fillId="0" borderId="8" xfId="0" applyNumberFormat="1" applyFont="1" applyFill="1" applyBorder="1" applyAlignment="1">
      <alignment horizontal="center" vertical="top" shrinkToFit="1"/>
    </xf>
    <xf numFmtId="0" fontId="16" fillId="0" borderId="5" xfId="0" applyFont="1" applyFill="1" applyBorder="1" applyAlignment="1">
      <alignment vertical="top" shrinkToFit="1"/>
    </xf>
    <xf numFmtId="0" fontId="16" fillId="0" borderId="19" xfId="0" applyFont="1" applyFill="1" applyBorder="1" applyAlignment="1">
      <alignment vertical="top" shrinkToFit="1"/>
    </xf>
    <xf numFmtId="0" fontId="16" fillId="0" borderId="8" xfId="0" applyFont="1" applyFill="1" applyBorder="1" applyAlignment="1">
      <alignment vertical="top" shrinkToFit="1"/>
    </xf>
    <xf numFmtId="0" fontId="3" fillId="0" borderId="0" xfId="0" applyFont="1" applyFill="1" applyAlignment="1">
      <alignment horizontal="center" vertical="center"/>
    </xf>
    <xf numFmtId="0" fontId="2" fillId="3" borderId="0" xfId="0" applyFont="1" applyFill="1" applyAlignment="1" applyProtection="1">
      <alignment horizontal="left" shrinkToFit="1"/>
      <protection locked="0" hidden="1"/>
    </xf>
    <xf numFmtId="0" fontId="2" fillId="0" borderId="0" xfId="0" applyFont="1" applyFill="1" applyAlignment="1">
      <alignment horizontal="left"/>
    </xf>
    <xf numFmtId="0" fontId="2" fillId="0" borderId="0" xfId="0" applyFont="1" applyFill="1" applyAlignment="1"/>
    <xf numFmtId="0" fontId="2" fillId="3" borderId="0" xfId="0" applyFont="1" applyFill="1" applyAlignment="1" applyProtection="1">
      <alignment horizontal="center"/>
      <protection locked="0" hidden="1"/>
    </xf>
    <xf numFmtId="0" fontId="2" fillId="2" borderId="53" xfId="0" applyFont="1" applyFill="1" applyBorder="1" applyAlignment="1" applyProtection="1">
      <alignment horizontal="center" vertical="center" shrinkToFit="1"/>
      <protection locked="0"/>
    </xf>
    <xf numFmtId="0" fontId="2" fillId="2" borderId="54" xfId="0" applyFont="1" applyFill="1" applyBorder="1" applyAlignment="1" applyProtection="1">
      <alignment horizontal="center" vertical="center" shrinkToFit="1"/>
      <protection locked="0"/>
    </xf>
    <xf numFmtId="0" fontId="2" fillId="2" borderId="55"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hidden="1"/>
    </xf>
    <xf numFmtId="0" fontId="2" fillId="3" borderId="8" xfId="0" applyFont="1" applyFill="1" applyBorder="1" applyAlignment="1" applyProtection="1">
      <alignment horizontal="center" vertical="center" shrinkToFit="1"/>
      <protection locked="0" hidden="1"/>
    </xf>
    <xf numFmtId="0" fontId="2" fillId="3" borderId="5" xfId="0" applyFont="1" applyFill="1" applyBorder="1" applyAlignment="1" applyProtection="1">
      <alignment horizontal="left" vertical="center" shrinkToFit="1"/>
      <protection locked="0" hidden="1"/>
    </xf>
    <xf numFmtId="0" fontId="2" fillId="3" borderId="19" xfId="0" applyFont="1" applyFill="1" applyBorder="1" applyAlignment="1" applyProtection="1">
      <alignment horizontal="left" vertical="center" shrinkToFit="1"/>
      <protection locked="0" hidden="1"/>
    </xf>
    <xf numFmtId="0" fontId="2" fillId="3" borderId="8" xfId="0" applyFont="1" applyFill="1" applyBorder="1" applyAlignment="1" applyProtection="1">
      <alignment horizontal="left" vertical="center" shrinkToFit="1"/>
      <protection locked="0" hidden="1"/>
    </xf>
    <xf numFmtId="0" fontId="2" fillId="2" borderId="0" xfId="0" applyFont="1" applyFill="1" applyAlignment="1" applyProtection="1">
      <alignment horizontal="left"/>
      <protection locked="0" hidden="1"/>
    </xf>
    <xf numFmtId="0" fontId="2" fillId="3" borderId="0" xfId="0" applyFont="1" applyFill="1" applyAlignment="1" applyProtection="1">
      <alignment horizontal="left"/>
      <protection locked="0" hidden="1"/>
    </xf>
    <xf numFmtId="177" fontId="2" fillId="3" borderId="5" xfId="0" applyNumberFormat="1" applyFont="1" applyFill="1" applyBorder="1" applyAlignment="1" applyProtection="1">
      <alignment horizontal="right" vertical="center" shrinkToFit="1"/>
      <protection locked="0" hidden="1"/>
    </xf>
    <xf numFmtId="177" fontId="2" fillId="3" borderId="45" xfId="0" applyNumberFormat="1" applyFont="1" applyFill="1" applyBorder="1" applyAlignment="1" applyProtection="1">
      <alignment horizontal="right" vertical="center" shrinkToFit="1"/>
      <protection locked="0" hidden="1"/>
    </xf>
    <xf numFmtId="177" fontId="2" fillId="3" borderId="19" xfId="0" applyNumberFormat="1" applyFont="1" applyFill="1" applyBorder="1" applyAlignment="1" applyProtection="1">
      <alignment horizontal="right" vertical="center" shrinkToFit="1"/>
      <protection locked="0" hidden="1"/>
    </xf>
    <xf numFmtId="177" fontId="2" fillId="3" borderId="8" xfId="0" applyNumberFormat="1" applyFont="1" applyFill="1" applyBorder="1" applyAlignment="1" applyProtection="1">
      <alignment horizontal="right" vertical="center" shrinkToFit="1"/>
      <protection locked="0" hidden="1"/>
    </xf>
    <xf numFmtId="0" fontId="2" fillId="3" borderId="0" xfId="0" applyFont="1" applyFill="1" applyAlignment="1" applyProtection="1">
      <alignment horizontal="left" vertical="center"/>
      <protection locked="0" hidden="1"/>
    </xf>
    <xf numFmtId="176" fontId="2" fillId="3" borderId="53" xfId="0" applyNumberFormat="1" applyFont="1" applyFill="1" applyBorder="1" applyAlignment="1" applyProtection="1">
      <alignment horizontal="right" vertical="center"/>
      <protection locked="0" hidden="1"/>
    </xf>
    <xf numFmtId="176" fontId="2" fillId="3" borderId="54" xfId="0" applyNumberFormat="1" applyFont="1" applyFill="1" applyBorder="1" applyAlignment="1" applyProtection="1">
      <alignment horizontal="right" vertical="center"/>
      <protection locked="0" hidden="1"/>
    </xf>
    <xf numFmtId="176" fontId="2" fillId="3" borderId="55" xfId="0" applyNumberFormat="1" applyFont="1" applyFill="1" applyBorder="1" applyAlignment="1" applyProtection="1">
      <alignment horizontal="right" vertical="center"/>
      <protection locked="0" hidden="1"/>
    </xf>
    <xf numFmtId="0" fontId="15" fillId="0" borderId="5" xfId="0" applyFont="1" applyFill="1" applyBorder="1" applyAlignment="1">
      <alignment vertical="center" shrinkToFit="1"/>
    </xf>
    <xf numFmtId="0" fontId="15" fillId="0" borderId="19" xfId="0" applyFont="1" applyFill="1" applyBorder="1" applyAlignment="1">
      <alignment vertical="center" shrinkToFit="1"/>
    </xf>
    <xf numFmtId="0" fontId="15" fillId="0" borderId="8" xfId="0" applyFont="1" applyFill="1" applyBorder="1" applyAlignment="1">
      <alignment vertical="center" shrinkToFit="1"/>
    </xf>
    <xf numFmtId="0" fontId="2" fillId="2" borderId="0" xfId="0" applyFont="1" applyFill="1" applyAlignment="1" applyProtection="1">
      <alignment horizontal="left" shrinkToFit="1"/>
      <protection locked="0" hidden="1"/>
    </xf>
    <xf numFmtId="176" fontId="2" fillId="3" borderId="14" xfId="0" applyNumberFormat="1" applyFont="1" applyFill="1" applyBorder="1" applyAlignment="1" applyProtection="1">
      <alignment horizontal="right" shrinkToFit="1"/>
      <protection locked="0" hidden="1"/>
    </xf>
    <xf numFmtId="0" fontId="2" fillId="3" borderId="14" xfId="0" applyFont="1" applyFill="1" applyBorder="1" applyAlignment="1" applyProtection="1">
      <alignment horizontal="right" shrinkToFit="1"/>
      <protection locked="0" hidden="1"/>
    </xf>
    <xf numFmtId="176" fontId="2" fillId="2" borderId="14" xfId="0" applyNumberFormat="1" applyFont="1" applyFill="1" applyBorder="1" applyAlignment="1" applyProtection="1">
      <alignment horizontal="right" shrinkToFit="1"/>
      <protection locked="0" hidden="1"/>
    </xf>
    <xf numFmtId="0" fontId="6" fillId="0" borderId="0" xfId="0" applyFont="1" applyAlignment="1">
      <alignment vertical="top" shrinkToFit="1"/>
    </xf>
    <xf numFmtId="0" fontId="2" fillId="0" borderId="0" xfId="0" applyFont="1" applyAlignment="1">
      <alignment horizontal="center" shrinkToFit="1"/>
    </xf>
    <xf numFmtId="177" fontId="2" fillId="2" borderId="0" xfId="0" applyNumberFormat="1" applyFont="1" applyFill="1" applyAlignment="1" applyProtection="1">
      <alignment horizontal="right" vertical="center" shrinkToFit="1"/>
      <protection locked="0" hidden="1"/>
    </xf>
    <xf numFmtId="177" fontId="2" fillId="2" borderId="40" xfId="0" applyNumberFormat="1" applyFont="1" applyFill="1" applyBorder="1" applyAlignment="1" applyProtection="1">
      <alignment horizontal="right" vertical="center" shrinkToFit="1"/>
      <protection locked="0" hidden="1"/>
    </xf>
    <xf numFmtId="177" fontId="2" fillId="2" borderId="39" xfId="0" applyNumberFormat="1" applyFont="1" applyFill="1" applyBorder="1" applyAlignment="1" applyProtection="1">
      <alignment horizontal="right" vertical="center" shrinkToFit="1"/>
      <protection locked="0" hidden="1"/>
    </xf>
    <xf numFmtId="177" fontId="2" fillId="2" borderId="2" xfId="0" applyNumberFormat="1" applyFont="1" applyFill="1" applyBorder="1" applyAlignment="1" applyProtection="1">
      <alignment horizontal="right" vertical="center" shrinkToFit="1"/>
      <protection locked="0" hidden="1"/>
    </xf>
    <xf numFmtId="0" fontId="2" fillId="2" borderId="0" xfId="0" applyFont="1" applyFill="1" applyAlignment="1" applyProtection="1">
      <alignment horizontal="center" vertical="center"/>
      <protection locked="0" hidden="1"/>
    </xf>
    <xf numFmtId="176" fontId="2" fillId="2" borderId="0" xfId="0" applyNumberFormat="1" applyFont="1" applyFill="1" applyAlignment="1" applyProtection="1">
      <alignment horizontal="right" vertical="center" shrinkToFit="1"/>
      <protection locked="0" hidden="1"/>
    </xf>
    <xf numFmtId="0" fontId="2" fillId="2" borderId="0" xfId="0" applyFont="1" applyFill="1" applyAlignment="1" applyProtection="1">
      <alignment horizontal="left" vertical="center" shrinkToFit="1"/>
      <protection locked="0" hidden="1"/>
    </xf>
    <xf numFmtId="0" fontId="2" fillId="3" borderId="18" xfId="0" applyFont="1" applyFill="1" applyBorder="1" applyAlignment="1" applyProtection="1">
      <alignment horizontal="left"/>
      <protection locked="0"/>
    </xf>
    <xf numFmtId="0" fontId="2" fillId="3" borderId="0" xfId="0" applyFont="1" applyFill="1" applyAlignment="1" applyProtection="1">
      <alignment horizontal="left" shrinkToFit="1"/>
      <protection locked="0"/>
    </xf>
    <xf numFmtId="0" fontId="2" fillId="3" borderId="0" xfId="0" applyFont="1" applyFill="1" applyBorder="1" applyAlignment="1" applyProtection="1">
      <alignment horizontal="left" shrinkToFit="1"/>
      <protection locked="0"/>
    </xf>
    <xf numFmtId="0" fontId="2" fillId="0" borderId="0" xfId="0" applyFont="1" applyFill="1" applyBorder="1" applyAlignment="1"/>
    <xf numFmtId="0" fontId="2" fillId="0" borderId="0" xfId="0" applyFont="1" applyFill="1" applyBorder="1" applyAlignment="1">
      <alignment horizontal="center"/>
    </xf>
    <xf numFmtId="0" fontId="2" fillId="2" borderId="16" xfId="0" applyFont="1" applyFill="1" applyBorder="1" applyAlignment="1">
      <alignment horizontal="left"/>
    </xf>
    <xf numFmtId="0" fontId="2" fillId="2" borderId="9" xfId="0" applyFont="1" applyFill="1" applyBorder="1" applyAlignment="1">
      <alignment horizontal="left"/>
    </xf>
    <xf numFmtId="0" fontId="2" fillId="2" borderId="0" xfId="0" applyFont="1" applyFill="1" applyBorder="1" applyAlignment="1">
      <alignment horizontal="left"/>
    </xf>
    <xf numFmtId="0" fontId="2" fillId="2" borderId="6" xfId="0" applyFont="1" applyFill="1" applyBorder="1" applyAlignment="1">
      <alignment horizontal="left"/>
    </xf>
    <xf numFmtId="0" fontId="2" fillId="2" borderId="18" xfId="0" applyFont="1" applyFill="1" applyBorder="1" applyAlignment="1"/>
    <xf numFmtId="0" fontId="2" fillId="2" borderId="7" xfId="0" applyFont="1" applyFill="1" applyBorder="1" applyAlignment="1"/>
    <xf numFmtId="0" fontId="2" fillId="2" borderId="17" xfId="0" applyFont="1" applyFill="1" applyBorder="1" applyAlignment="1">
      <alignment horizontal="center"/>
    </xf>
    <xf numFmtId="0" fontId="2" fillId="2" borderId="18" xfId="0" applyFont="1" applyFill="1" applyBorder="1" applyAlignment="1">
      <alignment horizontal="center"/>
    </xf>
    <xf numFmtId="0" fontId="2" fillId="2" borderId="7" xfId="0" applyFont="1" applyFill="1" applyBorder="1" applyAlignment="1">
      <alignment horizontal="center"/>
    </xf>
    <xf numFmtId="0" fontId="2" fillId="0" borderId="4" xfId="0" applyFont="1" applyFill="1" applyBorder="1" applyAlignment="1">
      <alignment horizontal="center"/>
    </xf>
    <xf numFmtId="0" fontId="2" fillId="0" borderId="6" xfId="0" applyFont="1" applyFill="1" applyBorder="1" applyAlignment="1">
      <alignment horizontal="center"/>
    </xf>
    <xf numFmtId="0" fontId="14" fillId="2" borderId="16" xfId="0" applyFont="1" applyFill="1" applyBorder="1" applyAlignment="1" applyProtection="1">
      <alignment horizontal="center" vertical="center" shrinkToFit="1"/>
      <protection locked="0"/>
    </xf>
    <xf numFmtId="0" fontId="14" fillId="2" borderId="42" xfId="0" applyFont="1" applyFill="1" applyBorder="1" applyAlignment="1" applyProtection="1">
      <alignment horizontal="center" vertical="center" shrinkToFit="1"/>
      <protection locked="0"/>
    </xf>
    <xf numFmtId="0" fontId="14" fillId="2" borderId="0" xfId="0" applyFont="1" applyFill="1" applyBorder="1" applyAlignment="1" applyProtection="1">
      <alignment horizontal="center" vertical="center" shrinkToFit="1"/>
      <protection locked="0"/>
    </xf>
    <xf numFmtId="0" fontId="14" fillId="2" borderId="33" xfId="0" applyFont="1" applyFill="1" applyBorder="1" applyAlignment="1" applyProtection="1">
      <alignment horizontal="center" vertical="center" shrinkToFit="1"/>
      <protection locked="0"/>
    </xf>
    <xf numFmtId="0" fontId="14" fillId="2" borderId="18" xfId="0" applyFont="1" applyFill="1" applyBorder="1" applyAlignment="1" applyProtection="1">
      <alignment horizontal="center" vertical="center" shrinkToFit="1"/>
      <protection locked="0"/>
    </xf>
    <xf numFmtId="0" fontId="14" fillId="2" borderId="24" xfId="0" applyFont="1" applyFill="1" applyBorder="1" applyAlignment="1" applyProtection="1">
      <alignment horizontal="center" vertical="center" shrinkToFit="1"/>
      <protection locked="0"/>
    </xf>
    <xf numFmtId="0" fontId="14" fillId="2" borderId="43" xfId="0" applyFont="1" applyFill="1" applyBorder="1" applyAlignment="1" applyProtection="1">
      <alignment horizontal="center" vertical="center" shrinkToFit="1"/>
      <protection locked="0"/>
    </xf>
    <xf numFmtId="0" fontId="14" fillId="2" borderId="35" xfId="0" applyFont="1" applyFill="1" applyBorder="1" applyAlignment="1" applyProtection="1">
      <alignment horizontal="center" vertical="center" shrinkToFit="1"/>
      <protection locked="0"/>
    </xf>
    <xf numFmtId="0" fontId="14" fillId="2" borderId="36" xfId="0" applyFont="1" applyFill="1" applyBorder="1" applyAlignment="1" applyProtection="1">
      <alignment horizontal="center" vertical="center" shrinkToFit="1"/>
      <protection locked="0"/>
    </xf>
    <xf numFmtId="0" fontId="2" fillId="0" borderId="13" xfId="0" applyFont="1" applyFill="1" applyBorder="1" applyAlignment="1">
      <alignment horizontal="center" vertical="center" wrapText="1" shrinkToFit="1"/>
    </xf>
    <xf numFmtId="0" fontId="2" fillId="0" borderId="9"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2" fillId="0" borderId="6" xfId="0" applyFont="1" applyFill="1" applyBorder="1" applyAlignment="1">
      <alignment horizontal="center" vertical="center" wrapText="1" shrinkToFit="1"/>
    </xf>
    <xf numFmtId="0" fontId="2" fillId="0" borderId="17" xfId="0" applyFont="1" applyFill="1" applyBorder="1" applyAlignment="1">
      <alignment horizontal="center" vertical="center" wrapText="1" shrinkToFit="1"/>
    </xf>
    <xf numFmtId="0" fontId="2" fillId="0" borderId="7" xfId="0" applyFont="1" applyFill="1" applyBorder="1" applyAlignment="1">
      <alignment horizontal="center" vertical="center" wrapText="1" shrinkToFit="1"/>
    </xf>
    <xf numFmtId="0" fontId="2" fillId="2" borderId="13" xfId="0" applyFont="1" applyFill="1" applyBorder="1" applyAlignment="1">
      <alignment horizontal="center" shrinkToFit="1"/>
    </xf>
    <xf numFmtId="0" fontId="2" fillId="2" borderId="16" xfId="0" applyFont="1" applyFill="1" applyBorder="1" applyAlignment="1">
      <alignment horizontal="center" shrinkToFit="1"/>
    </xf>
    <xf numFmtId="0" fontId="2" fillId="2" borderId="9" xfId="0" applyFont="1" applyFill="1" applyBorder="1" applyAlignment="1">
      <alignment horizontal="center" shrinkToFit="1"/>
    </xf>
    <xf numFmtId="0" fontId="2" fillId="2" borderId="0" xfId="0" applyFont="1" applyFill="1" applyBorder="1" applyAlignment="1"/>
    <xf numFmtId="0" fontId="2" fillId="2" borderId="16" xfId="0" applyFont="1" applyFill="1" applyBorder="1" applyAlignment="1"/>
    <xf numFmtId="0" fontId="2" fillId="2" borderId="21" xfId="0" applyFont="1" applyFill="1" applyBorder="1" applyAlignment="1" applyProtection="1">
      <alignment horizontal="left" vertical="center"/>
      <protection locked="0"/>
    </xf>
    <xf numFmtId="0" fontId="2" fillId="2" borderId="22" xfId="0" applyFont="1" applyFill="1" applyBorder="1" applyAlignment="1" applyProtection="1">
      <alignment horizontal="left" vertical="center"/>
      <protection locked="0"/>
    </xf>
    <xf numFmtId="0" fontId="2" fillId="2" borderId="23" xfId="0" applyFont="1" applyFill="1" applyBorder="1" applyAlignment="1" applyProtection="1">
      <alignment horizontal="left" vertical="center"/>
      <protection locked="0"/>
    </xf>
    <xf numFmtId="0" fontId="3" fillId="2" borderId="31" xfId="0" applyFont="1" applyFill="1" applyBorder="1" applyAlignment="1" applyProtection="1">
      <alignment horizontal="left" vertical="center" shrinkToFit="1"/>
      <protection locked="0"/>
    </xf>
    <xf numFmtId="0" fontId="3" fillId="2" borderId="44" xfId="0" applyFont="1" applyFill="1" applyBorder="1" applyAlignment="1" applyProtection="1">
      <alignment horizontal="left" vertical="center" shrinkToFit="1"/>
      <protection locked="0"/>
    </xf>
    <xf numFmtId="0" fontId="3" fillId="2" borderId="10" xfId="0" applyFont="1" applyFill="1" applyBorder="1" applyAlignment="1" applyProtection="1">
      <alignment horizontal="left" vertical="center" shrinkToFit="1"/>
      <protection locked="0"/>
    </xf>
    <xf numFmtId="0" fontId="3" fillId="2" borderId="17" xfId="0" applyFont="1" applyFill="1" applyBorder="1" applyAlignment="1" applyProtection="1">
      <alignment horizontal="left" vertical="center" shrinkToFit="1"/>
      <protection locked="0"/>
    </xf>
    <xf numFmtId="0" fontId="3" fillId="2" borderId="18"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2" fillId="0" borderId="4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4" xfId="0" applyFont="1" applyFill="1" applyBorder="1" applyAlignment="1">
      <alignment horizontal="center" vertical="center"/>
    </xf>
    <xf numFmtId="176" fontId="14" fillId="2" borderId="41" xfId="0" applyNumberFormat="1" applyFont="1" applyFill="1" applyBorder="1" applyAlignment="1" applyProtection="1">
      <alignment horizontal="center" vertical="center"/>
      <protection locked="0"/>
    </xf>
    <xf numFmtId="176" fontId="14" fillId="2" borderId="3" xfId="0" applyNumberFormat="1" applyFont="1" applyFill="1" applyBorder="1" applyAlignment="1" applyProtection="1">
      <alignment horizontal="center" vertical="center"/>
      <protection locked="0"/>
    </xf>
    <xf numFmtId="176" fontId="14" fillId="2" borderId="15" xfId="0" applyNumberFormat="1" applyFont="1" applyFill="1" applyBorder="1" applyAlignment="1" applyProtection="1">
      <alignment horizontal="center" vertical="center"/>
      <protection locked="0"/>
    </xf>
    <xf numFmtId="176" fontId="14" fillId="2" borderId="14" xfId="0" applyNumberFormat="1" applyFont="1" applyFill="1" applyBorder="1" applyAlignment="1" applyProtection="1">
      <alignment horizontal="center" vertical="center"/>
      <protection locked="0"/>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14" fillId="2" borderId="9" xfId="0" applyFont="1" applyFill="1" applyBorder="1" applyAlignment="1" applyProtection="1">
      <alignment horizontal="center" vertical="center" shrinkToFit="1"/>
      <protection locked="0"/>
    </xf>
    <xf numFmtId="0" fontId="14" fillId="2" borderId="6" xfId="0" applyFont="1" applyFill="1" applyBorder="1" applyAlignment="1" applyProtection="1">
      <alignment horizontal="center" vertical="center" shrinkToFit="1"/>
      <protection locked="0"/>
    </xf>
    <xf numFmtId="0" fontId="14" fillId="2" borderId="7" xfId="0" applyFont="1" applyFill="1" applyBorder="1" applyAlignment="1" applyProtection="1">
      <alignment horizontal="center" vertical="center" shrinkToFit="1"/>
      <protection locked="0"/>
    </xf>
    <xf numFmtId="0" fontId="14" fillId="2" borderId="13" xfId="0" applyFont="1" applyFill="1" applyBorder="1" applyAlignment="1" applyProtection="1">
      <alignment horizontal="center" vertical="center" shrinkToFit="1"/>
      <protection locked="0"/>
    </xf>
    <xf numFmtId="0" fontId="14" fillId="2" borderId="4" xfId="0" applyFont="1" applyFill="1" applyBorder="1" applyAlignment="1" applyProtection="1">
      <alignment horizontal="center" vertical="center" shrinkToFit="1"/>
      <protection locked="0"/>
    </xf>
    <xf numFmtId="0" fontId="14" fillId="2" borderId="17" xfId="0" applyFont="1" applyFill="1" applyBorder="1" applyAlignment="1" applyProtection="1">
      <alignment horizontal="center" vertical="center" shrinkToFit="1"/>
      <protection locked="0"/>
    </xf>
    <xf numFmtId="0" fontId="2" fillId="0" borderId="21" xfId="0" applyFont="1" applyFill="1" applyBorder="1" applyAlignment="1">
      <alignment horizontal="center"/>
    </xf>
    <xf numFmtId="0" fontId="2" fillId="0" borderId="23" xfId="0" applyFont="1" applyFill="1" applyBorder="1" applyAlignment="1">
      <alignment horizontal="center"/>
    </xf>
    <xf numFmtId="0" fontId="3" fillId="2" borderId="16"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26</xdr:col>
      <xdr:colOff>192759</xdr:colOff>
      <xdr:row>5</xdr:row>
      <xdr:rowOff>8032</xdr:rowOff>
    </xdr:from>
    <xdr:to>
      <xdr:col>39</xdr:col>
      <xdr:colOff>8031</xdr:colOff>
      <xdr:row>10</xdr:row>
      <xdr:rowOff>128506</xdr:rowOff>
    </xdr:to>
    <xdr:sp macro="" textlink="">
      <xdr:nvSpPr>
        <xdr:cNvPr id="2" name="正方形/長方形 1"/>
        <xdr:cNvSpPr/>
      </xdr:nvSpPr>
      <xdr:spPr>
        <a:xfrm>
          <a:off x="6248601" y="1172617"/>
          <a:ext cx="2610276" cy="12850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この変更申請書は、「助成金交付申請書（様式第１号）」「事業計画書（様式第２号）」に記載された内容が反映されるようになっていますので、適宜上書き修正をしてください。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160632</xdr:colOff>
      <xdr:row>3</xdr:row>
      <xdr:rowOff>64252</xdr:rowOff>
    </xdr:from>
    <xdr:to>
      <xdr:col>38</xdr:col>
      <xdr:colOff>208821</xdr:colOff>
      <xdr:row>10</xdr:row>
      <xdr:rowOff>216853</xdr:rowOff>
    </xdr:to>
    <xdr:sp macro="" textlink="">
      <xdr:nvSpPr>
        <xdr:cNvPr id="2" name="正方形/長方形 1"/>
        <xdr:cNvSpPr/>
      </xdr:nvSpPr>
      <xdr:spPr>
        <a:xfrm>
          <a:off x="6216474" y="763003"/>
          <a:ext cx="2610276" cy="178302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この事業実施報告書は、「助成金交付申請書（様式第１号）」「事業計画書（様式第２号）」に記載された内容が反映されるようになっていますので、実績値や、変更申請を提出された場合は変更後の内容で上書き修正を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55418</xdr:colOff>
      <xdr:row>9</xdr:row>
      <xdr:rowOff>184726</xdr:rowOff>
    </xdr:from>
    <xdr:to>
      <xdr:col>25</xdr:col>
      <xdr:colOff>193964</xdr:colOff>
      <xdr:row>11</xdr:row>
      <xdr:rowOff>138545</xdr:rowOff>
    </xdr:to>
    <xdr:sp macro="" textlink="">
      <xdr:nvSpPr>
        <xdr:cNvPr id="2" name="屈折矢印 1"/>
        <xdr:cNvSpPr/>
      </xdr:nvSpPr>
      <xdr:spPr>
        <a:xfrm>
          <a:off x="4673600" y="2262908"/>
          <a:ext cx="1293091" cy="415637"/>
        </a:xfrm>
        <a:prstGeom prst="bentUpArrow">
          <a:avLst>
            <a:gd name="adj1" fmla="val 5651"/>
            <a:gd name="adj2" fmla="val 10892"/>
            <a:gd name="adj3" fmla="val 19541"/>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221673</xdr:colOff>
      <xdr:row>23</xdr:row>
      <xdr:rowOff>92363</xdr:rowOff>
    </xdr:from>
    <xdr:to>
      <xdr:col>22</xdr:col>
      <xdr:colOff>119855</xdr:colOff>
      <xdr:row>24</xdr:row>
      <xdr:rowOff>120072</xdr:rowOff>
    </xdr:to>
    <xdr:sp macro="" textlink="">
      <xdr:nvSpPr>
        <xdr:cNvPr id="3" name="楕円 2"/>
        <xdr:cNvSpPr/>
      </xdr:nvSpPr>
      <xdr:spPr>
        <a:xfrm>
          <a:off x="4839855" y="5440218"/>
          <a:ext cx="360000" cy="25861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M26"/>
  <sheetViews>
    <sheetView tabSelected="1" workbookViewId="0">
      <selection activeCell="E8" sqref="E8"/>
    </sheetView>
  </sheetViews>
  <sheetFormatPr defaultRowHeight="18.2" x14ac:dyDescent="0.4"/>
  <cols>
    <col min="1" max="1" width="1.75" customWidth="1"/>
    <col min="2" max="2" width="2.875" customWidth="1"/>
    <col min="3" max="3" width="4" customWidth="1"/>
  </cols>
  <sheetData>
    <row r="2" spans="2:13" ht="29.85" x14ac:dyDescent="0.7">
      <c r="B2" s="67" t="s">
        <v>123</v>
      </c>
      <c r="C2" s="67"/>
    </row>
    <row r="4" spans="2:13" ht="19.649999999999999" x14ac:dyDescent="0.45">
      <c r="B4" s="68" t="s">
        <v>155</v>
      </c>
      <c r="C4" s="68"/>
      <c r="D4" s="68"/>
      <c r="E4" s="68"/>
      <c r="F4" s="68"/>
      <c r="G4" s="68"/>
      <c r="H4" s="68"/>
      <c r="I4" s="68"/>
      <c r="J4" s="68"/>
      <c r="K4" s="68"/>
      <c r="L4" s="68"/>
      <c r="M4" s="1"/>
    </row>
    <row r="5" spans="2:13" ht="19.649999999999999" x14ac:dyDescent="0.45">
      <c r="B5" s="68"/>
      <c r="C5" s="68"/>
      <c r="D5" s="68"/>
      <c r="E5" s="68"/>
      <c r="F5" s="68"/>
      <c r="G5" s="68"/>
      <c r="H5" s="68"/>
      <c r="I5" s="68"/>
      <c r="J5" s="68"/>
      <c r="K5" s="68"/>
      <c r="L5" s="68"/>
      <c r="M5" s="1"/>
    </row>
    <row r="6" spans="2:13" ht="19.649999999999999" x14ac:dyDescent="0.45">
      <c r="B6" s="68" t="s">
        <v>124</v>
      </c>
      <c r="C6" s="68"/>
      <c r="D6" s="68"/>
      <c r="E6" s="68"/>
      <c r="F6" s="68"/>
      <c r="G6" s="68"/>
      <c r="H6" s="68"/>
      <c r="I6" s="68"/>
      <c r="J6" s="68"/>
      <c r="K6" s="68"/>
      <c r="L6" s="68"/>
      <c r="M6" s="1"/>
    </row>
    <row r="7" spans="2:13" ht="19.649999999999999" x14ac:dyDescent="0.45">
      <c r="B7" s="68"/>
      <c r="C7" s="68"/>
      <c r="D7" s="68"/>
      <c r="E7" s="68"/>
      <c r="F7" s="68"/>
      <c r="G7" s="68"/>
      <c r="H7" s="68"/>
      <c r="I7" s="68"/>
      <c r="J7" s="68"/>
      <c r="K7" s="68"/>
      <c r="L7" s="68"/>
      <c r="M7" s="1"/>
    </row>
    <row r="8" spans="2:13" ht="19.649999999999999" x14ac:dyDescent="0.45">
      <c r="B8" s="68"/>
      <c r="C8" s="68" t="s">
        <v>20</v>
      </c>
      <c r="D8" s="69"/>
      <c r="E8" s="68" t="s">
        <v>254</v>
      </c>
      <c r="F8" s="68"/>
      <c r="G8" s="68"/>
      <c r="H8" s="68"/>
      <c r="I8" s="68"/>
      <c r="J8" s="68"/>
      <c r="K8" s="68"/>
      <c r="L8" s="68"/>
      <c r="M8" s="1"/>
    </row>
    <row r="9" spans="2:13" ht="17.45" customHeight="1" x14ac:dyDescent="0.45">
      <c r="B9" s="68"/>
      <c r="C9" s="68"/>
      <c r="D9" s="68"/>
      <c r="E9" s="68"/>
      <c r="F9" s="68"/>
      <c r="G9" s="68"/>
      <c r="H9" s="68"/>
      <c r="I9" s="68"/>
      <c r="J9" s="68"/>
      <c r="K9" s="68"/>
      <c r="L9" s="68"/>
      <c r="M9" s="1"/>
    </row>
    <row r="10" spans="2:13" ht="19.649999999999999" x14ac:dyDescent="0.45">
      <c r="B10" s="68"/>
      <c r="C10" s="68" t="s">
        <v>20</v>
      </c>
      <c r="D10" s="70"/>
      <c r="E10" s="68" t="s">
        <v>248</v>
      </c>
      <c r="F10" s="68"/>
      <c r="G10" s="68"/>
      <c r="H10" s="68"/>
      <c r="I10" s="68"/>
      <c r="J10" s="68"/>
      <c r="K10" s="68"/>
      <c r="L10" s="68"/>
      <c r="M10" s="1"/>
    </row>
    <row r="11" spans="2:13" s="100" customFormat="1" ht="19.649999999999999" x14ac:dyDescent="0.45">
      <c r="B11" s="98"/>
      <c r="C11" s="98"/>
      <c r="D11" s="99"/>
      <c r="E11" s="98" t="s">
        <v>247</v>
      </c>
      <c r="F11" s="98"/>
      <c r="G11" s="98"/>
      <c r="H11" s="98"/>
      <c r="I11" s="98"/>
      <c r="J11" s="98"/>
      <c r="K11" s="98"/>
      <c r="L11" s="98"/>
      <c r="M11" s="6"/>
    </row>
    <row r="12" spans="2:13" ht="17.45" customHeight="1" x14ac:dyDescent="0.45">
      <c r="B12" s="68"/>
      <c r="C12" s="68"/>
      <c r="D12" s="68"/>
      <c r="E12" s="68"/>
      <c r="F12" s="68"/>
      <c r="G12" s="68"/>
      <c r="H12" s="68"/>
      <c r="I12" s="68"/>
      <c r="J12" s="68"/>
      <c r="K12" s="68"/>
      <c r="L12" s="68"/>
      <c r="M12" s="1"/>
    </row>
    <row r="13" spans="2:13" ht="19.649999999999999" x14ac:dyDescent="0.45">
      <c r="B13" s="68"/>
      <c r="C13" s="68" t="s">
        <v>20</v>
      </c>
      <c r="D13" s="68" t="s">
        <v>156</v>
      </c>
      <c r="E13" s="68"/>
      <c r="F13" s="68"/>
      <c r="G13" s="68"/>
      <c r="H13" s="68"/>
      <c r="I13" s="68"/>
      <c r="J13" s="68"/>
      <c r="K13" s="68"/>
      <c r="L13" s="68"/>
      <c r="M13" s="1"/>
    </row>
    <row r="14" spans="2:13" ht="19.649999999999999" x14ac:dyDescent="0.45">
      <c r="B14" s="68"/>
      <c r="C14" s="68"/>
      <c r="D14" s="68" t="s">
        <v>249</v>
      </c>
      <c r="E14" s="68"/>
      <c r="F14" s="68"/>
      <c r="G14" s="68"/>
      <c r="H14" s="68"/>
      <c r="I14" s="68"/>
      <c r="J14" s="68"/>
      <c r="K14" s="68"/>
      <c r="L14" s="68"/>
      <c r="M14" s="1"/>
    </row>
    <row r="15" spans="2:13" ht="17.45" customHeight="1" x14ac:dyDescent="0.45">
      <c r="B15" s="68"/>
      <c r="C15" s="68"/>
      <c r="D15" s="68"/>
      <c r="E15" s="68"/>
      <c r="F15" s="68"/>
      <c r="G15" s="68"/>
      <c r="H15" s="68"/>
      <c r="I15" s="68"/>
      <c r="J15" s="68"/>
      <c r="K15" s="68"/>
      <c r="L15" s="68"/>
      <c r="M15" s="1"/>
    </row>
    <row r="16" spans="2:13" ht="19.649999999999999" x14ac:dyDescent="0.45">
      <c r="B16" s="68"/>
      <c r="C16" s="68" t="s">
        <v>20</v>
      </c>
      <c r="D16" s="68" t="s">
        <v>125</v>
      </c>
      <c r="E16" s="68"/>
      <c r="F16" s="68"/>
      <c r="G16" s="68"/>
      <c r="H16" s="68"/>
      <c r="I16" s="68"/>
      <c r="J16" s="68"/>
      <c r="K16" s="68"/>
      <c r="L16" s="68"/>
      <c r="M16" s="1"/>
    </row>
    <row r="17" spans="2:13" ht="19.649999999999999" x14ac:dyDescent="0.45">
      <c r="B17" s="68"/>
      <c r="C17" s="68"/>
      <c r="D17" s="68"/>
      <c r="E17" s="68"/>
      <c r="F17" s="68"/>
      <c r="G17" s="68"/>
      <c r="H17" s="68"/>
      <c r="I17" s="68"/>
      <c r="J17" s="68"/>
      <c r="K17" s="68"/>
      <c r="L17" s="68"/>
      <c r="M17" s="1"/>
    </row>
    <row r="18" spans="2:13" ht="19.649999999999999" x14ac:dyDescent="0.45">
      <c r="B18" s="68"/>
      <c r="C18" s="68"/>
      <c r="D18" s="68"/>
      <c r="E18" s="68"/>
      <c r="F18" s="68"/>
      <c r="G18" s="68"/>
      <c r="H18" s="68"/>
      <c r="I18" s="68"/>
      <c r="J18" s="68"/>
      <c r="K18" s="68"/>
      <c r="L18" s="68"/>
      <c r="M18" s="1"/>
    </row>
    <row r="19" spans="2:13" ht="19.649999999999999" x14ac:dyDescent="0.45">
      <c r="B19" s="68"/>
      <c r="C19" s="68"/>
      <c r="D19" s="68"/>
      <c r="E19" s="68"/>
      <c r="F19" s="68"/>
      <c r="G19" s="68"/>
      <c r="H19" s="68"/>
      <c r="I19" s="68"/>
      <c r="J19" s="68"/>
      <c r="K19" s="68"/>
      <c r="L19" s="68"/>
      <c r="M19" s="1"/>
    </row>
    <row r="20" spans="2:13" ht="19.649999999999999" x14ac:dyDescent="0.45">
      <c r="B20" s="68"/>
      <c r="C20" s="68"/>
      <c r="D20" s="68"/>
      <c r="E20" s="68"/>
      <c r="F20" s="68"/>
      <c r="G20" s="68"/>
      <c r="H20" s="68"/>
      <c r="I20" s="68"/>
      <c r="J20" s="68"/>
      <c r="K20" s="68"/>
      <c r="L20" s="68"/>
      <c r="M20" s="1"/>
    </row>
    <row r="21" spans="2:13" ht="19.649999999999999" x14ac:dyDescent="0.45">
      <c r="B21" s="68"/>
      <c r="C21" s="68"/>
      <c r="D21" s="68"/>
      <c r="E21" s="68"/>
      <c r="F21" s="68"/>
      <c r="G21" s="68"/>
      <c r="H21" s="68"/>
      <c r="I21" s="68"/>
      <c r="J21" s="68"/>
      <c r="K21" s="68"/>
      <c r="L21" s="68"/>
      <c r="M21" s="1"/>
    </row>
    <row r="22" spans="2:13" ht="19.649999999999999" x14ac:dyDescent="0.45">
      <c r="B22" s="68"/>
      <c r="C22" s="68"/>
      <c r="D22" s="68"/>
      <c r="E22" s="68"/>
      <c r="F22" s="68"/>
      <c r="G22" s="68"/>
      <c r="H22" s="68"/>
      <c r="I22" s="68"/>
      <c r="J22" s="68"/>
      <c r="K22" s="68"/>
      <c r="L22" s="68"/>
      <c r="M22" s="1"/>
    </row>
    <row r="23" spans="2:13" ht="19.649999999999999" x14ac:dyDescent="0.45">
      <c r="B23" s="68"/>
      <c r="C23" s="68"/>
      <c r="D23" s="68"/>
      <c r="E23" s="68"/>
      <c r="F23" s="68"/>
      <c r="G23" s="68"/>
      <c r="H23" s="68"/>
      <c r="I23" s="68"/>
      <c r="J23" s="68"/>
      <c r="K23" s="68"/>
      <c r="L23" s="68"/>
      <c r="M23" s="1"/>
    </row>
    <row r="24" spans="2:13" ht="19.649999999999999" x14ac:dyDescent="0.45">
      <c r="B24" s="68"/>
      <c r="C24" s="68"/>
      <c r="D24" s="68"/>
      <c r="E24" s="68"/>
      <c r="F24" s="68"/>
      <c r="G24" s="68"/>
      <c r="H24" s="68"/>
      <c r="I24" s="68"/>
      <c r="J24" s="68"/>
      <c r="K24" s="68"/>
      <c r="L24" s="68"/>
      <c r="M24" s="1"/>
    </row>
    <row r="25" spans="2:13" ht="19.649999999999999" x14ac:dyDescent="0.45">
      <c r="B25" s="68"/>
      <c r="C25" s="68"/>
      <c r="D25" s="68"/>
      <c r="E25" s="68"/>
      <c r="F25" s="68"/>
      <c r="G25" s="68"/>
      <c r="H25" s="68"/>
      <c r="I25" s="68"/>
      <c r="J25" s="68"/>
      <c r="K25" s="68"/>
      <c r="L25" s="68"/>
      <c r="M25" s="1"/>
    </row>
    <row r="26" spans="2:13" ht="19.649999999999999" x14ac:dyDescent="0.45">
      <c r="B26" s="68"/>
      <c r="C26" s="68"/>
      <c r="D26" s="68"/>
      <c r="E26" s="68"/>
      <c r="F26" s="68"/>
      <c r="G26" s="68"/>
      <c r="H26" s="68"/>
      <c r="I26" s="68"/>
      <c r="J26" s="68"/>
      <c r="K26" s="68"/>
      <c r="L26" s="68"/>
      <c r="M26" s="1"/>
    </row>
  </sheetData>
  <sheetProtection sheet="1" selectLockedCells="1" selectUnlockedCell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1"/>
  <sheetViews>
    <sheetView showGridLines="0" view="pageBreakPreview" zoomScale="115" zoomScaleNormal="100" zoomScaleSheetLayoutView="115" workbookViewId="0">
      <selection activeCell="Q41" sqref="Q41:Z41"/>
    </sheetView>
  </sheetViews>
  <sheetFormatPr defaultColWidth="3.125" defaultRowHeight="18.2" x14ac:dyDescent="0.45"/>
  <cols>
    <col min="1" max="5" width="3.125" style="1"/>
    <col min="6" max="6" width="3.75" style="1" bestFit="1" customWidth="1"/>
    <col min="7" max="15" width="3.125" style="1"/>
    <col min="16" max="16" width="3.75" style="1" bestFit="1" customWidth="1"/>
    <col min="17" max="17" width="3.125" style="1" customWidth="1"/>
    <col min="18" max="25" width="3.125" style="1"/>
    <col min="26" max="26" width="3.125" style="1" customWidth="1"/>
    <col min="27" max="27" width="3.125" style="1"/>
    <col min="28" max="28" width="0" style="1" hidden="1" customWidth="1"/>
    <col min="29" max="16384" width="3.125" style="1"/>
  </cols>
  <sheetData>
    <row r="1" spans="1:28" x14ac:dyDescent="0.45">
      <c r="A1" s="1" t="s">
        <v>0</v>
      </c>
    </row>
    <row r="2" spans="1:28" ht="18.2" customHeight="1" x14ac:dyDescent="0.45">
      <c r="B2" s="154" t="s">
        <v>1</v>
      </c>
      <c r="C2" s="154"/>
      <c r="D2" s="154"/>
      <c r="E2" s="154"/>
      <c r="F2" s="154"/>
      <c r="G2" s="154"/>
      <c r="H2" s="154"/>
      <c r="I2" s="154"/>
      <c r="J2" s="154"/>
      <c r="K2" s="154"/>
      <c r="L2" s="154"/>
      <c r="M2" s="154"/>
      <c r="N2" s="154"/>
      <c r="O2" s="154"/>
      <c r="P2" s="154"/>
      <c r="Q2" s="154"/>
      <c r="R2" s="154"/>
      <c r="S2" s="154"/>
      <c r="T2" s="154"/>
      <c r="U2" s="154"/>
      <c r="V2" s="154"/>
      <c r="W2" s="154"/>
      <c r="X2" s="154"/>
      <c r="Y2" s="154"/>
    </row>
    <row r="3" spans="1:28" ht="18.2" customHeight="1" x14ac:dyDescent="0.45">
      <c r="B3" s="154"/>
      <c r="C3" s="154"/>
      <c r="D3" s="154"/>
      <c r="E3" s="154"/>
      <c r="F3" s="154"/>
      <c r="G3" s="154"/>
      <c r="H3" s="154"/>
      <c r="I3" s="154"/>
      <c r="J3" s="154"/>
      <c r="K3" s="154"/>
      <c r="L3" s="154"/>
      <c r="M3" s="154"/>
      <c r="N3" s="154"/>
      <c r="O3" s="154"/>
      <c r="P3" s="154"/>
      <c r="Q3" s="154"/>
      <c r="R3" s="154"/>
      <c r="S3" s="154"/>
      <c r="T3" s="154"/>
      <c r="U3" s="154"/>
      <c r="V3" s="154"/>
      <c r="W3" s="154"/>
      <c r="X3" s="154"/>
      <c r="Y3" s="154"/>
    </row>
    <row r="4" spans="1:28" ht="18.2" customHeight="1" x14ac:dyDescent="0.45">
      <c r="S4" s="6" t="s">
        <v>11</v>
      </c>
      <c r="T4" s="5"/>
      <c r="U4" s="79"/>
      <c r="V4" s="5" t="s">
        <v>12</v>
      </c>
      <c r="W4" s="79"/>
      <c r="X4" s="5" t="s">
        <v>30</v>
      </c>
      <c r="Y4" s="79"/>
      <c r="Z4" s="5" t="s">
        <v>14</v>
      </c>
    </row>
    <row r="5" spans="1:28" x14ac:dyDescent="0.45">
      <c r="A5" s="1" t="s">
        <v>2</v>
      </c>
    </row>
    <row r="6" spans="1:28" x14ac:dyDescent="0.45">
      <c r="F6" s="1" t="s">
        <v>199</v>
      </c>
    </row>
    <row r="7" spans="1:28" x14ac:dyDescent="0.45">
      <c r="K7" s="148" t="s">
        <v>5</v>
      </c>
      <c r="L7" s="148"/>
      <c r="M7" s="148"/>
      <c r="N7" s="148"/>
      <c r="O7" s="148"/>
      <c r="P7" s="147"/>
      <c r="Q7" s="147"/>
      <c r="R7" s="147"/>
      <c r="S7" s="147"/>
      <c r="T7" s="147"/>
      <c r="U7" s="147"/>
      <c r="V7" s="147"/>
      <c r="W7" s="147"/>
      <c r="X7" s="147"/>
      <c r="Y7" s="147"/>
      <c r="Z7" s="147"/>
    </row>
    <row r="8" spans="1:28" x14ac:dyDescent="0.45">
      <c r="K8" s="148" t="s">
        <v>6</v>
      </c>
      <c r="L8" s="148"/>
      <c r="M8" s="148"/>
      <c r="N8" s="148"/>
      <c r="O8" s="148"/>
      <c r="P8" s="147"/>
      <c r="Q8" s="147"/>
      <c r="R8" s="147"/>
      <c r="S8" s="147"/>
      <c r="T8" s="147"/>
      <c r="U8" s="147"/>
      <c r="V8" s="147"/>
      <c r="W8" s="147"/>
      <c r="X8" s="147"/>
      <c r="Y8" s="147"/>
      <c r="Z8" s="147"/>
    </row>
    <row r="9" spans="1:28" x14ac:dyDescent="0.45">
      <c r="K9" s="148" t="s">
        <v>4</v>
      </c>
      <c r="L9" s="148"/>
      <c r="M9" s="148"/>
      <c r="N9" s="148"/>
      <c r="O9" s="148"/>
      <c r="P9" s="155"/>
      <c r="Q9" s="155"/>
      <c r="R9" s="155"/>
      <c r="S9" s="155"/>
      <c r="T9" s="155"/>
      <c r="U9" s="18" t="s">
        <v>165</v>
      </c>
      <c r="V9" s="155"/>
      <c r="W9" s="155"/>
      <c r="X9" s="155"/>
      <c r="Y9" s="155"/>
      <c r="Z9" s="155"/>
    </row>
    <row r="10" spans="1:28" x14ac:dyDescent="0.45">
      <c r="K10" s="148" t="s">
        <v>126</v>
      </c>
      <c r="L10" s="148"/>
      <c r="M10" s="148"/>
      <c r="N10" s="148"/>
      <c r="O10" s="148"/>
      <c r="P10" s="147"/>
      <c r="Q10" s="147"/>
      <c r="R10" s="147"/>
      <c r="S10" s="147"/>
      <c r="T10" s="147"/>
      <c r="U10" s="147"/>
      <c r="V10" s="147"/>
      <c r="W10" s="147"/>
      <c r="X10" s="147"/>
      <c r="Y10" s="147"/>
      <c r="Z10" s="1" t="s">
        <v>7</v>
      </c>
    </row>
    <row r="11" spans="1:28" x14ac:dyDescent="0.45">
      <c r="B11" s="148" t="s">
        <v>200</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row>
    <row r="12" spans="1:28" x14ac:dyDescent="0.45">
      <c r="A12" s="148" t="s">
        <v>201</v>
      </c>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row>
    <row r="13" spans="1:28" x14ac:dyDescent="0.45">
      <c r="A13" s="149" t="s">
        <v>67</v>
      </c>
      <c r="B13" s="149"/>
      <c r="C13" s="149"/>
      <c r="D13" s="149"/>
      <c r="E13" s="149"/>
      <c r="F13" s="149"/>
      <c r="G13" s="149"/>
      <c r="H13" s="149"/>
      <c r="I13" s="149"/>
      <c r="J13" s="149"/>
      <c r="K13" s="149"/>
      <c r="L13" s="149"/>
      <c r="M13" s="149"/>
      <c r="N13" s="149"/>
      <c r="O13" s="149"/>
      <c r="P13" s="149"/>
      <c r="Q13" s="149"/>
      <c r="R13" s="149"/>
      <c r="S13" s="149"/>
      <c r="T13" s="149"/>
      <c r="U13" s="149"/>
      <c r="V13" s="149"/>
      <c r="W13" s="149"/>
      <c r="X13" s="149"/>
      <c r="Y13" s="149"/>
      <c r="Z13" s="149"/>
    </row>
    <row r="14" spans="1:28" x14ac:dyDescent="0.45">
      <c r="A14" s="2">
        <v>1</v>
      </c>
      <c r="B14" s="1" t="s">
        <v>202</v>
      </c>
      <c r="D14" s="18"/>
      <c r="E14" s="18"/>
      <c r="F14" s="18"/>
      <c r="H14" s="155"/>
      <c r="I14" s="155"/>
      <c r="J14" s="155"/>
      <c r="K14" s="155"/>
      <c r="L14" s="155"/>
      <c r="M14" s="155"/>
      <c r="N14" s="155"/>
      <c r="O14" s="155"/>
      <c r="P14" s="155"/>
      <c r="Q14" s="155"/>
      <c r="R14" s="155"/>
      <c r="S14" s="155"/>
      <c r="T14" s="155"/>
      <c r="U14" s="155"/>
      <c r="V14" s="155"/>
      <c r="W14" s="155"/>
      <c r="X14" s="155"/>
      <c r="Y14" s="155"/>
      <c r="Z14" s="155"/>
    </row>
    <row r="15" spans="1:28" x14ac:dyDescent="0.45">
      <c r="A15" s="87"/>
      <c r="B15" s="1" t="s">
        <v>245</v>
      </c>
      <c r="H15" s="152" t="s">
        <v>203</v>
      </c>
      <c r="I15" s="152"/>
      <c r="J15" s="152"/>
      <c r="K15" s="152"/>
      <c r="L15" s="152"/>
      <c r="M15" s="152"/>
      <c r="N15" s="152"/>
      <c r="O15" s="152"/>
      <c r="AB15" s="1" t="s">
        <v>203</v>
      </c>
    </row>
    <row r="16" spans="1:28" x14ac:dyDescent="0.45">
      <c r="A16" s="87"/>
      <c r="AB16" s="1" t="s">
        <v>211</v>
      </c>
    </row>
    <row r="17" spans="1:42" x14ac:dyDescent="0.45">
      <c r="A17" s="2">
        <v>2</v>
      </c>
      <c r="B17" s="1" t="s">
        <v>100</v>
      </c>
      <c r="F17" s="1" t="s">
        <v>11</v>
      </c>
      <c r="H17" s="79"/>
      <c r="I17" s="1" t="s">
        <v>12</v>
      </c>
      <c r="J17" s="79"/>
      <c r="K17" s="1" t="s">
        <v>13</v>
      </c>
      <c r="L17" s="79"/>
      <c r="M17" s="3" t="s">
        <v>14</v>
      </c>
      <c r="N17" s="3" t="s">
        <v>15</v>
      </c>
      <c r="O17" s="1" t="s">
        <v>11</v>
      </c>
      <c r="Q17" s="79"/>
      <c r="R17" s="1" t="s">
        <v>12</v>
      </c>
      <c r="S17" s="79"/>
      <c r="T17" s="1" t="s">
        <v>13</v>
      </c>
      <c r="U17" s="79"/>
      <c r="V17" s="3" t="s">
        <v>14</v>
      </c>
      <c r="W17" s="3" t="s">
        <v>16</v>
      </c>
      <c r="X17" s="79"/>
      <c r="Y17" s="3" t="s">
        <v>17</v>
      </c>
      <c r="Z17" s="3"/>
      <c r="AB17" s="1" t="s">
        <v>212</v>
      </c>
    </row>
    <row r="18" spans="1:42" s="6" customFormat="1" x14ac:dyDescent="0.45">
      <c r="A18" s="124"/>
      <c r="B18" s="125" t="s">
        <v>227</v>
      </c>
      <c r="C18" s="126"/>
      <c r="D18" s="126"/>
      <c r="E18" s="126"/>
      <c r="F18" s="126"/>
      <c r="G18" s="126"/>
      <c r="H18" s="127"/>
      <c r="I18" s="126"/>
      <c r="J18" s="127"/>
      <c r="K18" s="126"/>
      <c r="L18" s="127"/>
      <c r="M18" s="128"/>
      <c r="N18" s="128"/>
      <c r="O18" s="126"/>
      <c r="P18" s="126"/>
      <c r="Q18" s="127"/>
      <c r="R18" s="126"/>
      <c r="S18" s="127"/>
      <c r="T18" s="126"/>
      <c r="U18" s="127"/>
      <c r="V18" s="128"/>
      <c r="W18" s="128"/>
      <c r="X18" s="127"/>
      <c r="Y18" s="128"/>
      <c r="Z18" s="128"/>
    </row>
    <row r="19" spans="1:42" x14ac:dyDescent="0.45">
      <c r="A19" s="2">
        <v>3</v>
      </c>
      <c r="B19" s="1" t="s">
        <v>10</v>
      </c>
      <c r="D19" s="147"/>
      <c r="E19" s="147"/>
      <c r="F19" s="147"/>
      <c r="G19" s="147"/>
      <c r="H19" s="147"/>
      <c r="I19" s="147"/>
      <c r="J19" s="147"/>
      <c r="K19" s="147"/>
      <c r="L19" s="147"/>
      <c r="M19" s="147"/>
      <c r="N19" s="147"/>
      <c r="O19" s="147"/>
      <c r="P19" s="147"/>
      <c r="Q19" s="147"/>
      <c r="R19" s="147"/>
      <c r="S19" s="147"/>
      <c r="T19" s="147"/>
      <c r="U19" s="147"/>
      <c r="V19" s="147"/>
      <c r="W19" s="147"/>
      <c r="X19" s="147"/>
      <c r="Y19" s="147"/>
      <c r="Z19" s="147"/>
    </row>
    <row r="20" spans="1:42" x14ac:dyDescent="0.45">
      <c r="A20" s="2"/>
      <c r="B20" s="13" t="s">
        <v>43</v>
      </c>
      <c r="D20" s="147"/>
      <c r="E20" s="147"/>
      <c r="F20" s="147"/>
      <c r="G20" s="147"/>
      <c r="H20" s="147"/>
      <c r="I20" s="147"/>
      <c r="J20" s="147"/>
      <c r="K20" s="147"/>
      <c r="L20" s="147"/>
      <c r="M20" s="147"/>
      <c r="N20" s="147"/>
      <c r="O20" s="147"/>
      <c r="P20" s="147"/>
      <c r="Q20" s="147"/>
      <c r="R20" s="147"/>
      <c r="S20" s="147"/>
      <c r="T20" s="147"/>
      <c r="U20" s="147"/>
      <c r="V20" s="147"/>
      <c r="W20" s="147"/>
      <c r="X20" s="147"/>
      <c r="Y20" s="147"/>
      <c r="Z20" s="147"/>
    </row>
    <row r="21" spans="1:42" x14ac:dyDescent="0.45">
      <c r="A21" s="2"/>
    </row>
    <row r="22" spans="1:42" x14ac:dyDescent="0.45">
      <c r="A22" s="2">
        <v>4</v>
      </c>
      <c r="B22" s="1" t="s">
        <v>18</v>
      </c>
      <c r="G22" s="152" t="s">
        <v>203</v>
      </c>
      <c r="H22" s="152"/>
      <c r="I22" s="152"/>
      <c r="J22" s="152"/>
      <c r="K22" s="152"/>
      <c r="L22" s="152"/>
      <c r="M22" s="152"/>
      <c r="N22" s="152"/>
      <c r="O22" s="152"/>
      <c r="AB22" s="1" t="s">
        <v>203</v>
      </c>
    </row>
    <row r="23" spans="1:42" x14ac:dyDescent="0.45">
      <c r="A23" s="2"/>
      <c r="AB23" s="1" t="s">
        <v>19</v>
      </c>
    </row>
    <row r="24" spans="1:42" x14ac:dyDescent="0.45">
      <c r="A24" s="102">
        <v>5</v>
      </c>
      <c r="B24" s="1" t="s">
        <v>276</v>
      </c>
      <c r="F24" s="109"/>
      <c r="G24" s="109"/>
      <c r="H24" s="7"/>
      <c r="I24" s="7"/>
      <c r="J24" s="7"/>
      <c r="K24" s="7"/>
      <c r="L24" s="153"/>
      <c r="M24" s="153"/>
      <c r="N24" s="153"/>
      <c r="O24" s="153"/>
      <c r="P24" s="1" t="s">
        <v>260</v>
      </c>
      <c r="R24" s="116" t="str">
        <f>IF(H15=AB16,IF(OR(L24&lt;3),"※エラー 3か国以上が条件です",""),"")</f>
        <v/>
      </c>
      <c r="AB24" s="1" t="s">
        <v>21</v>
      </c>
      <c r="AP24" s="9"/>
    </row>
    <row r="26" spans="1:42" x14ac:dyDescent="0.45">
      <c r="A26" s="102">
        <v>6</v>
      </c>
      <c r="B26" s="1" t="s">
        <v>259</v>
      </c>
      <c r="F26" s="109"/>
      <c r="G26" s="109"/>
      <c r="H26" s="7"/>
      <c r="I26" s="152" t="s">
        <v>203</v>
      </c>
      <c r="J26" s="152"/>
      <c r="K26" s="152"/>
      <c r="L26" s="152"/>
      <c r="M26" s="152"/>
      <c r="N26" s="152"/>
      <c r="O26" s="152"/>
      <c r="Q26" s="115" t="str">
        <f>IF(H15=AB17,IF(OR(I26=AB27,I26=AB28),"※エラー 九州以上が条件です",""),"")</f>
        <v/>
      </c>
      <c r="R26" s="115"/>
      <c r="S26" s="115"/>
      <c r="AB26" s="1" t="s">
        <v>203</v>
      </c>
    </row>
    <row r="27" spans="1:42" x14ac:dyDescent="0.45">
      <c r="AB27" s="1" t="s">
        <v>261</v>
      </c>
    </row>
    <row r="28" spans="1:42" s="6" customFormat="1" x14ac:dyDescent="0.45">
      <c r="A28" s="2">
        <v>7</v>
      </c>
      <c r="B28" s="1" t="s">
        <v>101</v>
      </c>
      <c r="C28" s="1"/>
      <c r="D28" s="1"/>
      <c r="E28" s="1"/>
      <c r="F28" s="5"/>
      <c r="G28" s="18"/>
      <c r="H28" s="18"/>
      <c r="I28" s="150" t="str">
        <f>IF(H15="国際コンベンション",様式第２号!W33,IF(様式第２号!W33&gt;=50,様式第２号!W33,"エラー"))</f>
        <v>エラー</v>
      </c>
      <c r="J28" s="150"/>
      <c r="K28" s="150"/>
      <c r="L28" s="1" t="s">
        <v>22</v>
      </c>
      <c r="M28" s="151" t="s">
        <v>150</v>
      </c>
      <c r="N28" s="151"/>
      <c r="O28" s="151"/>
      <c r="P28" s="151"/>
      <c r="Q28" s="151"/>
      <c r="R28" s="151"/>
      <c r="S28" s="151"/>
      <c r="T28" s="151"/>
      <c r="U28" s="151"/>
      <c r="V28" s="151"/>
      <c r="W28" s="151"/>
      <c r="X28" s="151"/>
      <c r="Y28" s="151"/>
      <c r="Z28" s="151"/>
      <c r="AB28" s="6" t="s">
        <v>262</v>
      </c>
    </row>
    <row r="29" spans="1:42" s="6" customFormat="1" x14ac:dyDescent="0.45">
      <c r="A29" s="2"/>
      <c r="B29" s="114" t="s">
        <v>246</v>
      </c>
      <c r="C29" s="1"/>
      <c r="D29" s="1"/>
      <c r="E29" s="1"/>
      <c r="F29" s="5"/>
      <c r="G29" s="5"/>
      <c r="H29" s="7"/>
      <c r="I29" s="7"/>
      <c r="J29" s="7"/>
      <c r="K29" s="7"/>
      <c r="L29" s="1"/>
      <c r="M29" s="1"/>
      <c r="N29" s="1"/>
      <c r="O29" s="1"/>
      <c r="P29" s="1"/>
      <c r="Q29" s="1"/>
      <c r="R29" s="1"/>
      <c r="S29" s="1"/>
      <c r="T29" s="1"/>
      <c r="U29" s="1"/>
      <c r="V29" s="1"/>
      <c r="W29" s="1"/>
      <c r="X29" s="1"/>
      <c r="Y29" s="1"/>
      <c r="Z29" s="1"/>
      <c r="AB29" s="1" t="s">
        <v>255</v>
      </c>
    </row>
    <row r="30" spans="1:42" x14ac:dyDescent="0.45">
      <c r="A30" s="2">
        <v>8</v>
      </c>
      <c r="B30" s="1" t="s">
        <v>23</v>
      </c>
      <c r="I30" s="150">
        <f>様式第２号!W111</f>
        <v>0</v>
      </c>
      <c r="J30" s="150"/>
      <c r="K30" s="150"/>
      <c r="L30" s="150"/>
      <c r="M30" s="150"/>
      <c r="N30" s="150"/>
      <c r="O30" s="150"/>
      <c r="P30" s="1" t="s">
        <v>24</v>
      </c>
      <c r="Q30" s="129"/>
      <c r="R30" s="129"/>
      <c r="S30" s="129"/>
      <c r="T30" s="126"/>
      <c r="U30" s="130"/>
      <c r="V30" s="130"/>
      <c r="W30" s="130"/>
      <c r="X30" s="130"/>
      <c r="Y30" s="130"/>
      <c r="Z30" s="130"/>
      <c r="AB30" s="1" t="s">
        <v>256</v>
      </c>
    </row>
    <row r="31" spans="1:42" x14ac:dyDescent="0.45">
      <c r="B31" s="114" t="s">
        <v>44</v>
      </c>
      <c r="M31" s="5"/>
      <c r="N31" s="5"/>
      <c r="O31" s="5"/>
      <c r="P31" s="5"/>
      <c r="Q31" s="5"/>
      <c r="R31" s="5"/>
      <c r="S31" s="5"/>
      <c r="AB31" s="1" t="s">
        <v>257</v>
      </c>
    </row>
    <row r="32" spans="1:42" x14ac:dyDescent="0.45">
      <c r="A32" s="7">
        <v>9</v>
      </c>
      <c r="B32" s="6" t="s">
        <v>25</v>
      </c>
      <c r="C32" s="6"/>
      <c r="D32" s="6" t="s">
        <v>166</v>
      </c>
      <c r="E32" s="6"/>
      <c r="F32" s="6"/>
      <c r="G32" s="6"/>
      <c r="H32" s="6"/>
      <c r="I32" s="6"/>
      <c r="J32" s="6"/>
      <c r="K32" s="6"/>
      <c r="L32" s="6"/>
      <c r="M32" s="6"/>
      <c r="N32" s="6"/>
      <c r="O32" s="6"/>
      <c r="P32" s="6"/>
      <c r="Q32" s="6"/>
      <c r="R32" s="59"/>
      <c r="S32" s="59"/>
      <c r="T32" s="59"/>
      <c r="U32" s="14"/>
      <c r="V32" s="6"/>
      <c r="Y32" s="6"/>
      <c r="Z32" s="6"/>
    </row>
    <row r="33" spans="1:26" x14ac:dyDescent="0.45">
      <c r="A33" s="7"/>
      <c r="B33" s="6"/>
      <c r="C33" s="6"/>
      <c r="D33" s="6"/>
      <c r="E33" s="6"/>
      <c r="F33" s="6"/>
      <c r="G33" s="6"/>
      <c r="H33" s="6"/>
      <c r="I33" s="6"/>
      <c r="J33" s="6"/>
      <c r="K33" s="6"/>
      <c r="L33" s="6"/>
      <c r="M33" s="6"/>
      <c r="N33" s="6"/>
      <c r="O33" s="6"/>
      <c r="P33" s="6"/>
      <c r="Q33" s="6"/>
      <c r="R33" s="59"/>
      <c r="S33" s="60"/>
      <c r="T33" s="59"/>
      <c r="U33" s="59"/>
      <c r="V33" s="6"/>
    </row>
    <row r="34" spans="1:26" x14ac:dyDescent="0.45">
      <c r="A34" s="111">
        <v>10</v>
      </c>
      <c r="B34" s="1" t="s">
        <v>75</v>
      </c>
      <c r="F34" s="1" t="s">
        <v>167</v>
      </c>
      <c r="J34" s="1" t="s">
        <v>168</v>
      </c>
    </row>
    <row r="35" spans="1:26" x14ac:dyDescent="0.45">
      <c r="F35" s="1" t="s">
        <v>252</v>
      </c>
      <c r="N35" s="1" t="s">
        <v>253</v>
      </c>
    </row>
    <row r="37" spans="1:26" x14ac:dyDescent="0.45">
      <c r="A37" s="33">
        <v>11</v>
      </c>
      <c r="B37" s="1" t="s">
        <v>26</v>
      </c>
    </row>
    <row r="38" spans="1:26" x14ac:dyDescent="0.45">
      <c r="B38" s="1" t="s">
        <v>102</v>
      </c>
      <c r="E38" s="147"/>
      <c r="F38" s="147"/>
      <c r="G38" s="147"/>
      <c r="H38" s="147"/>
      <c r="I38" s="147"/>
      <c r="J38" s="147"/>
      <c r="K38" s="147"/>
      <c r="L38" s="147"/>
      <c r="M38" s="147"/>
      <c r="N38" s="147"/>
      <c r="O38" s="147"/>
      <c r="P38" s="147"/>
      <c r="Q38" s="147"/>
      <c r="R38" s="147"/>
      <c r="S38" s="147"/>
      <c r="T38" s="147"/>
      <c r="U38" s="147"/>
      <c r="V38" s="147"/>
      <c r="W38" s="147"/>
      <c r="X38" s="147"/>
      <c r="Y38" s="147"/>
      <c r="Z38" s="147"/>
    </row>
    <row r="39" spans="1:26" x14ac:dyDescent="0.45">
      <c r="B39" s="1" t="s">
        <v>103</v>
      </c>
      <c r="E39" s="147"/>
      <c r="F39" s="147"/>
      <c r="G39" s="147"/>
      <c r="H39" s="147"/>
      <c r="I39" s="147"/>
      <c r="J39" s="147"/>
      <c r="K39" s="147"/>
      <c r="L39" s="147"/>
      <c r="M39" s="147"/>
      <c r="N39" s="147"/>
      <c r="O39" s="147"/>
      <c r="P39" s="147"/>
      <c r="Q39" s="147"/>
      <c r="R39" s="147"/>
      <c r="S39" s="147"/>
      <c r="T39" s="147"/>
      <c r="U39" s="147"/>
      <c r="V39" s="147"/>
      <c r="W39" s="147"/>
      <c r="X39" s="147"/>
      <c r="Y39" s="147"/>
      <c r="Z39" s="147"/>
    </row>
    <row r="40" spans="1:26" x14ac:dyDescent="0.45">
      <c r="B40" s="1" t="s">
        <v>104</v>
      </c>
      <c r="E40" s="147"/>
      <c r="F40" s="147"/>
      <c r="G40" s="147"/>
      <c r="H40" s="147"/>
      <c r="I40" s="147"/>
      <c r="J40" s="147"/>
      <c r="K40" s="147"/>
      <c r="L40" s="147"/>
      <c r="M40" s="147"/>
      <c r="N40" s="147"/>
      <c r="O40" s="147"/>
      <c r="P40" s="147"/>
      <c r="Q40" s="147"/>
      <c r="R40" s="147"/>
      <c r="S40" s="147"/>
      <c r="T40" s="147"/>
      <c r="U40" s="147"/>
      <c r="V40" s="147"/>
      <c r="W40" s="147"/>
      <c r="X40" s="147"/>
      <c r="Y40" s="147"/>
      <c r="Z40" s="147"/>
    </row>
    <row r="41" spans="1:26" x14ac:dyDescent="0.45">
      <c r="B41" s="1" t="s">
        <v>29</v>
      </c>
      <c r="F41" s="147"/>
      <c r="G41" s="147"/>
      <c r="H41" s="147"/>
      <c r="I41" s="147"/>
      <c r="J41" s="147"/>
      <c r="K41" s="147"/>
      <c r="L41" s="1" t="s">
        <v>28</v>
      </c>
      <c r="Q41" s="147"/>
      <c r="R41" s="147"/>
      <c r="S41" s="147"/>
      <c r="T41" s="147"/>
      <c r="U41" s="147"/>
      <c r="V41" s="147"/>
      <c r="W41" s="147"/>
      <c r="X41" s="147"/>
      <c r="Y41" s="147"/>
      <c r="Z41" s="147"/>
    </row>
  </sheetData>
  <sheetProtection sheet="1" formatCells="0" selectLockedCells="1"/>
  <mergeCells count="28">
    <mergeCell ref="B11:Z11"/>
    <mergeCell ref="K10:O10"/>
    <mergeCell ref="P10:Y10"/>
    <mergeCell ref="H14:Z14"/>
    <mergeCell ref="K7:O7"/>
    <mergeCell ref="K8:O8"/>
    <mergeCell ref="K9:O9"/>
    <mergeCell ref="B2:Y3"/>
    <mergeCell ref="P7:Z7"/>
    <mergeCell ref="P8:Z8"/>
    <mergeCell ref="P9:T9"/>
    <mergeCell ref="V9:Z9"/>
    <mergeCell ref="Q41:Z41"/>
    <mergeCell ref="F41:K41"/>
    <mergeCell ref="A12:Z12"/>
    <mergeCell ref="D20:Z20"/>
    <mergeCell ref="E38:Z38"/>
    <mergeCell ref="E39:Z39"/>
    <mergeCell ref="E40:Z40"/>
    <mergeCell ref="A13:Z13"/>
    <mergeCell ref="I28:K28"/>
    <mergeCell ref="M28:Z28"/>
    <mergeCell ref="D19:Z19"/>
    <mergeCell ref="I30:O30"/>
    <mergeCell ref="H15:O15"/>
    <mergeCell ref="L24:O24"/>
    <mergeCell ref="I26:O26"/>
    <mergeCell ref="G22:O22"/>
  </mergeCells>
  <phoneticPr fontId="1"/>
  <dataValidations count="5">
    <dataValidation imeMode="hiragana" allowBlank="1" showInputMessage="1" showErrorMessage="1" sqref="P7:Z7 P8:Z8 P9:T9 V9:Z9 H14:Z14 D20:Z20 D19:Z19 E38:Z38 E39:Z39 E40:Z40"/>
    <dataValidation imeMode="halfAlpha" allowBlank="1" showInputMessage="1" showErrorMessage="1" sqref="U4 W4 Y4 P10:Y10 H17:H18 J17:J18 L17:L18 Q17:Q18 S17:S18 U17:U18 X17:X18 I28:K28 Q41:Z41 I30:O30 F41:K41 Q30:S30 L24:O24"/>
    <dataValidation type="list" allowBlank="1" showInputMessage="1" showErrorMessage="1" sqref="H15:O15">
      <formula1>$AB$15:$AB$17</formula1>
    </dataValidation>
    <dataValidation type="list" allowBlank="1" showInputMessage="1" showErrorMessage="1" sqref="G22">
      <formula1>$AB$22:$AB$24</formula1>
    </dataValidation>
    <dataValidation type="list" imeMode="hiragana" allowBlank="1" showInputMessage="1" sqref="I26:O26">
      <formula1>$AB$26:$AB$31</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&amp;R&amp;"メイリオ,レギュラー"&amp;9&amp;K00-046【Ｒ４年度ＭＩＣＥハイブリッド開催支援・安全対策支援＜第１期＞】</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view="pageBreakPreview" zoomScale="115" zoomScaleNormal="100" zoomScaleSheetLayoutView="115" workbookViewId="0">
      <selection activeCell="L45" sqref="L45:Z45"/>
    </sheetView>
  </sheetViews>
  <sheetFormatPr defaultColWidth="3.125" defaultRowHeight="18.2" x14ac:dyDescent="0.45"/>
  <cols>
    <col min="1" max="16384" width="3.125" style="80"/>
  </cols>
  <sheetData>
    <row r="1" spans="1:26" x14ac:dyDescent="0.45">
      <c r="A1" s="80" t="s">
        <v>174</v>
      </c>
      <c r="L1" s="85" t="s">
        <v>196</v>
      </c>
      <c r="M1" s="85"/>
      <c r="N1" s="85"/>
      <c r="O1" s="85"/>
      <c r="P1" s="85"/>
      <c r="Q1" s="85"/>
      <c r="R1" s="85"/>
      <c r="S1" s="85"/>
      <c r="T1" s="85"/>
      <c r="U1" s="85"/>
      <c r="V1" s="85"/>
      <c r="W1" s="85"/>
      <c r="X1" s="85"/>
      <c r="Y1" s="85"/>
      <c r="Z1" s="85"/>
    </row>
    <row r="2" spans="1:26" ht="18.95" customHeight="1" x14ac:dyDescent="0.45">
      <c r="A2" s="154" t="s">
        <v>175</v>
      </c>
      <c r="B2" s="154"/>
      <c r="C2" s="154"/>
      <c r="D2" s="154"/>
      <c r="E2" s="154"/>
      <c r="F2" s="154"/>
      <c r="G2" s="154"/>
      <c r="H2" s="154"/>
      <c r="I2" s="154"/>
      <c r="J2" s="154"/>
      <c r="K2" s="154"/>
      <c r="L2" s="154"/>
      <c r="M2" s="154"/>
      <c r="N2" s="154"/>
      <c r="O2" s="154"/>
      <c r="P2" s="154"/>
      <c r="Q2" s="154"/>
      <c r="R2" s="154"/>
      <c r="S2" s="154"/>
      <c r="T2" s="154"/>
      <c r="U2" s="154"/>
      <c r="V2" s="154"/>
      <c r="W2" s="154"/>
      <c r="X2" s="154"/>
      <c r="Y2" s="154"/>
      <c r="Z2" s="154"/>
    </row>
    <row r="3" spans="1:26" x14ac:dyDescent="0.45">
      <c r="A3" s="154"/>
      <c r="B3" s="154"/>
      <c r="C3" s="154"/>
      <c r="D3" s="154"/>
      <c r="E3" s="154"/>
      <c r="F3" s="154"/>
      <c r="G3" s="154"/>
      <c r="H3" s="154"/>
      <c r="I3" s="154"/>
      <c r="J3" s="154"/>
      <c r="K3" s="154"/>
      <c r="L3" s="154"/>
      <c r="M3" s="154"/>
      <c r="N3" s="154"/>
      <c r="O3" s="154"/>
      <c r="P3" s="154"/>
      <c r="Q3" s="154"/>
      <c r="R3" s="154"/>
      <c r="S3" s="154"/>
      <c r="T3" s="154"/>
      <c r="U3" s="154"/>
      <c r="V3" s="154"/>
      <c r="W3" s="154"/>
      <c r="X3" s="154"/>
      <c r="Y3" s="154"/>
      <c r="Z3" s="154"/>
    </row>
    <row r="4" spans="1:26" ht="8.9499999999999993" customHeight="1" x14ac:dyDescent="0.45">
      <c r="A4" s="81"/>
      <c r="B4" s="81"/>
      <c r="C4" s="81"/>
      <c r="D4" s="81"/>
      <c r="E4" s="81"/>
      <c r="F4" s="81"/>
      <c r="G4" s="81"/>
      <c r="H4" s="81"/>
      <c r="I4" s="81"/>
      <c r="J4" s="81"/>
      <c r="K4" s="81"/>
      <c r="L4" s="81"/>
      <c r="M4" s="81"/>
      <c r="N4" s="81"/>
      <c r="O4" s="81"/>
      <c r="P4" s="81"/>
      <c r="Q4" s="81"/>
      <c r="R4" s="81"/>
      <c r="S4" s="81"/>
      <c r="T4" s="81"/>
      <c r="U4" s="81"/>
      <c r="V4" s="81"/>
      <c r="W4" s="81"/>
      <c r="X4" s="81"/>
      <c r="Y4" s="81"/>
      <c r="Z4" s="81"/>
    </row>
    <row r="5" spans="1:26" x14ac:dyDescent="0.45">
      <c r="A5" s="86" t="s">
        <v>204</v>
      </c>
      <c r="B5" s="86"/>
      <c r="C5" s="86"/>
      <c r="D5" s="86"/>
      <c r="E5" s="86"/>
      <c r="F5" s="86"/>
      <c r="G5" s="86"/>
      <c r="H5" s="86"/>
      <c r="I5" s="86"/>
      <c r="J5" s="86"/>
      <c r="K5" s="86"/>
      <c r="L5" s="86"/>
      <c r="M5" s="86"/>
      <c r="N5" s="86"/>
      <c r="O5" s="86"/>
      <c r="P5" s="86"/>
      <c r="Q5" s="86"/>
      <c r="R5" s="86"/>
      <c r="S5" s="86"/>
      <c r="T5" s="86"/>
      <c r="U5" s="86"/>
      <c r="V5" s="86"/>
      <c r="W5" s="86"/>
      <c r="X5" s="86"/>
      <c r="Y5" s="86"/>
      <c r="Z5" s="86"/>
    </row>
    <row r="6" spans="1:26" x14ac:dyDescent="0.45">
      <c r="A6" s="86" t="s">
        <v>205</v>
      </c>
      <c r="B6" s="86"/>
      <c r="C6" s="86"/>
      <c r="D6" s="86"/>
      <c r="E6" s="86"/>
      <c r="F6" s="86"/>
      <c r="G6" s="86"/>
      <c r="H6" s="86"/>
      <c r="I6" s="86"/>
      <c r="J6" s="86"/>
      <c r="K6" s="86"/>
      <c r="L6" s="86"/>
      <c r="M6" s="86"/>
      <c r="N6" s="86"/>
      <c r="O6" s="86"/>
      <c r="P6" s="86"/>
      <c r="Q6" s="86"/>
      <c r="R6" s="86"/>
      <c r="S6" s="86"/>
      <c r="T6" s="86"/>
      <c r="U6" s="86"/>
      <c r="V6" s="86"/>
      <c r="W6" s="86"/>
      <c r="X6" s="86"/>
      <c r="Y6" s="86"/>
      <c r="Z6" s="86"/>
    </row>
    <row r="7" spans="1:26" x14ac:dyDescent="0.45">
      <c r="A7" s="156" t="s">
        <v>67</v>
      </c>
      <c r="B7" s="156"/>
      <c r="C7" s="156"/>
      <c r="D7" s="156"/>
      <c r="E7" s="156"/>
      <c r="F7" s="156"/>
      <c r="G7" s="156"/>
      <c r="H7" s="156"/>
      <c r="I7" s="156"/>
      <c r="J7" s="156"/>
      <c r="K7" s="156"/>
      <c r="L7" s="156"/>
      <c r="M7" s="156"/>
      <c r="N7" s="156"/>
      <c r="O7" s="156"/>
      <c r="P7" s="156"/>
      <c r="Q7" s="156"/>
      <c r="R7" s="156"/>
      <c r="S7" s="156"/>
      <c r="T7" s="156"/>
      <c r="U7" s="156"/>
      <c r="V7" s="156"/>
      <c r="W7" s="156"/>
      <c r="X7" s="156"/>
      <c r="Y7" s="156"/>
      <c r="Z7" s="156"/>
    </row>
    <row r="8" spans="1:26" ht="8.9499999999999993" customHeight="1" x14ac:dyDescent="0.45">
      <c r="A8" s="83"/>
      <c r="B8" s="83"/>
      <c r="C8" s="83"/>
      <c r="D8" s="83"/>
      <c r="E8" s="83"/>
      <c r="F8" s="83"/>
      <c r="G8" s="83"/>
      <c r="H8" s="83"/>
      <c r="I8" s="83"/>
      <c r="J8" s="83"/>
      <c r="K8" s="83"/>
      <c r="L8" s="83"/>
      <c r="M8" s="83"/>
      <c r="N8" s="83"/>
      <c r="O8" s="83"/>
      <c r="P8" s="83"/>
      <c r="Q8" s="83"/>
      <c r="R8" s="83"/>
      <c r="S8" s="83"/>
      <c r="T8" s="83"/>
      <c r="U8" s="83"/>
      <c r="V8" s="83"/>
      <c r="W8" s="83"/>
      <c r="X8" s="83"/>
      <c r="Y8" s="83"/>
      <c r="Z8" s="83"/>
    </row>
    <row r="9" spans="1:26" x14ac:dyDescent="0.45">
      <c r="A9" s="86" t="s">
        <v>186</v>
      </c>
      <c r="B9" s="86"/>
      <c r="C9" s="86"/>
      <c r="D9" s="86"/>
      <c r="E9" s="86"/>
      <c r="F9" s="86"/>
      <c r="G9" s="86"/>
      <c r="H9" s="86"/>
      <c r="I9" s="86"/>
      <c r="J9" s="86"/>
      <c r="K9" s="86"/>
      <c r="L9" s="86"/>
      <c r="M9" s="86"/>
      <c r="N9" s="86"/>
      <c r="O9" s="86"/>
      <c r="P9" s="86"/>
      <c r="Q9" s="86"/>
      <c r="R9" s="86"/>
      <c r="S9" s="86"/>
      <c r="T9" s="86"/>
      <c r="U9" s="86"/>
      <c r="V9" s="86"/>
      <c r="W9" s="86"/>
      <c r="X9" s="86"/>
      <c r="Y9" s="86"/>
      <c r="Z9" s="86"/>
    </row>
    <row r="10" spans="1:26" x14ac:dyDescent="0.45">
      <c r="A10" s="86" t="s">
        <v>187</v>
      </c>
      <c r="B10" s="86"/>
      <c r="C10" s="86"/>
      <c r="D10" s="86"/>
      <c r="E10" s="86"/>
      <c r="F10" s="86"/>
      <c r="G10" s="86"/>
      <c r="H10" s="86"/>
      <c r="I10" s="86"/>
      <c r="J10" s="86"/>
      <c r="K10" s="86"/>
      <c r="L10" s="86"/>
      <c r="M10" s="86"/>
      <c r="N10" s="86"/>
      <c r="O10" s="86"/>
      <c r="P10" s="86"/>
      <c r="Q10" s="86"/>
      <c r="R10" s="86"/>
      <c r="S10" s="86"/>
      <c r="T10" s="86"/>
      <c r="U10" s="86"/>
      <c r="V10" s="86"/>
      <c r="W10" s="86"/>
      <c r="X10" s="86"/>
      <c r="Y10" s="86"/>
      <c r="Z10" s="86"/>
    </row>
    <row r="11" spans="1:26" x14ac:dyDescent="0.45">
      <c r="A11" s="86" t="s">
        <v>176</v>
      </c>
      <c r="B11" s="86"/>
      <c r="C11" s="86"/>
      <c r="D11" s="86"/>
      <c r="E11" s="86"/>
      <c r="F11" s="86"/>
      <c r="G11" s="86"/>
      <c r="H11" s="86"/>
      <c r="I11" s="86"/>
      <c r="J11" s="86"/>
      <c r="K11" s="86"/>
      <c r="L11" s="86"/>
      <c r="M11" s="86"/>
      <c r="N11" s="86"/>
      <c r="O11" s="86"/>
      <c r="P11" s="86"/>
      <c r="Q11" s="86"/>
      <c r="R11" s="86"/>
      <c r="S11" s="86"/>
      <c r="T11" s="86"/>
      <c r="U11" s="86"/>
      <c r="V11" s="86"/>
      <c r="W11" s="86"/>
      <c r="X11" s="86"/>
      <c r="Y11" s="86"/>
      <c r="Z11" s="86"/>
    </row>
    <row r="12" spans="1:26" ht="8.9499999999999993" customHeight="1" x14ac:dyDescent="0.45">
      <c r="A12" s="86"/>
      <c r="B12" s="86"/>
      <c r="C12" s="86"/>
      <c r="D12" s="86"/>
      <c r="E12" s="86"/>
      <c r="F12" s="86"/>
      <c r="G12" s="86"/>
      <c r="H12" s="86"/>
      <c r="I12" s="86"/>
      <c r="J12" s="86"/>
      <c r="K12" s="86"/>
      <c r="L12" s="86"/>
      <c r="M12" s="86"/>
      <c r="N12" s="86"/>
      <c r="O12" s="86"/>
      <c r="P12" s="86"/>
      <c r="Q12" s="86"/>
      <c r="R12" s="86"/>
      <c r="S12" s="86"/>
      <c r="T12" s="86"/>
      <c r="U12" s="86"/>
      <c r="V12" s="86"/>
      <c r="W12" s="86"/>
      <c r="X12" s="86"/>
      <c r="Y12" s="86"/>
      <c r="Z12" s="86"/>
    </row>
    <row r="13" spans="1:26" x14ac:dyDescent="0.45">
      <c r="A13" s="86" t="s">
        <v>197</v>
      </c>
      <c r="B13" s="86"/>
      <c r="C13" s="86"/>
      <c r="D13" s="86"/>
      <c r="E13" s="86"/>
      <c r="F13" s="86"/>
      <c r="G13" s="86"/>
      <c r="H13" s="86"/>
      <c r="I13" s="86"/>
      <c r="J13" s="86"/>
      <c r="K13" s="86"/>
      <c r="L13" s="86"/>
      <c r="M13" s="86"/>
      <c r="N13" s="86"/>
      <c r="O13" s="86"/>
      <c r="P13" s="86"/>
      <c r="Q13" s="86"/>
      <c r="R13" s="86"/>
      <c r="S13" s="86"/>
      <c r="T13" s="86"/>
      <c r="U13" s="86"/>
      <c r="V13" s="86"/>
      <c r="W13" s="86"/>
      <c r="X13" s="86"/>
      <c r="Y13" s="86"/>
      <c r="Z13" s="86"/>
    </row>
    <row r="14" spans="1:26" x14ac:dyDescent="0.45">
      <c r="A14" s="86" t="s">
        <v>185</v>
      </c>
      <c r="B14" s="86"/>
      <c r="C14" s="86"/>
      <c r="D14" s="86"/>
      <c r="E14" s="86"/>
      <c r="F14" s="86"/>
      <c r="G14" s="86"/>
      <c r="H14" s="86"/>
      <c r="I14" s="86"/>
      <c r="J14" s="86"/>
      <c r="K14" s="86"/>
      <c r="L14" s="86"/>
      <c r="M14" s="86"/>
      <c r="N14" s="86"/>
      <c r="O14" s="86"/>
      <c r="P14" s="86"/>
      <c r="Q14" s="86"/>
      <c r="R14" s="86"/>
      <c r="S14" s="86"/>
      <c r="T14" s="86"/>
      <c r="U14" s="86"/>
      <c r="V14" s="86"/>
      <c r="W14" s="86"/>
      <c r="X14" s="86"/>
      <c r="Y14" s="86"/>
      <c r="Z14" s="86"/>
    </row>
    <row r="15" spans="1:26" ht="8.9499999999999993" customHeight="1" x14ac:dyDescent="0.45">
      <c r="A15" s="86"/>
      <c r="B15" s="86"/>
      <c r="C15" s="86"/>
      <c r="D15" s="86"/>
      <c r="E15" s="86"/>
      <c r="F15" s="86"/>
      <c r="G15" s="86"/>
      <c r="H15" s="86"/>
      <c r="I15" s="86"/>
      <c r="J15" s="86"/>
      <c r="K15" s="86"/>
      <c r="L15" s="86"/>
      <c r="M15" s="86"/>
      <c r="N15" s="86"/>
      <c r="O15" s="86"/>
      <c r="P15" s="86"/>
      <c r="Q15" s="86"/>
      <c r="R15" s="86"/>
      <c r="S15" s="86"/>
      <c r="T15" s="86"/>
      <c r="U15" s="86"/>
      <c r="V15" s="86"/>
      <c r="W15" s="86"/>
      <c r="X15" s="86"/>
      <c r="Y15" s="86"/>
      <c r="Z15" s="86"/>
    </row>
    <row r="16" spans="1:26" x14ac:dyDescent="0.45">
      <c r="A16" s="86" t="s">
        <v>188</v>
      </c>
      <c r="B16" s="86"/>
      <c r="C16" s="86"/>
      <c r="D16" s="86"/>
      <c r="E16" s="86"/>
      <c r="F16" s="86"/>
      <c r="G16" s="86"/>
      <c r="H16" s="86"/>
      <c r="I16" s="86"/>
      <c r="J16" s="86"/>
      <c r="K16" s="86"/>
      <c r="L16" s="86"/>
      <c r="M16" s="86"/>
      <c r="N16" s="86"/>
      <c r="O16" s="86"/>
      <c r="P16" s="86"/>
      <c r="Q16" s="86"/>
      <c r="R16" s="86"/>
      <c r="S16" s="86"/>
      <c r="T16" s="86"/>
      <c r="U16" s="86"/>
      <c r="V16" s="86"/>
      <c r="W16" s="86"/>
      <c r="X16" s="86"/>
      <c r="Y16" s="86"/>
      <c r="Z16" s="86"/>
    </row>
    <row r="17" spans="1:26" x14ac:dyDescent="0.45">
      <c r="A17" s="86" t="s">
        <v>189</v>
      </c>
      <c r="B17" s="86"/>
      <c r="C17" s="86"/>
      <c r="D17" s="86"/>
      <c r="E17" s="86"/>
      <c r="F17" s="86"/>
      <c r="G17" s="86"/>
      <c r="H17" s="86"/>
      <c r="I17" s="86"/>
      <c r="J17" s="86"/>
      <c r="K17" s="86"/>
      <c r="L17" s="86"/>
      <c r="M17" s="86"/>
      <c r="N17" s="86"/>
      <c r="O17" s="86"/>
      <c r="P17" s="86"/>
      <c r="Q17" s="86"/>
      <c r="R17" s="86"/>
      <c r="S17" s="86"/>
      <c r="T17" s="86"/>
      <c r="U17" s="86"/>
      <c r="V17" s="86"/>
      <c r="W17" s="86"/>
      <c r="X17" s="86"/>
      <c r="Y17" s="86"/>
      <c r="Z17" s="86"/>
    </row>
    <row r="18" spans="1:26" ht="8.9499999999999993" customHeight="1" x14ac:dyDescent="0.45">
      <c r="A18" s="86"/>
      <c r="B18" s="86"/>
      <c r="C18" s="86"/>
      <c r="D18" s="86"/>
      <c r="E18" s="86"/>
      <c r="F18" s="86"/>
      <c r="G18" s="86"/>
      <c r="H18" s="86"/>
      <c r="I18" s="86"/>
      <c r="J18" s="86"/>
      <c r="K18" s="86"/>
      <c r="L18" s="86"/>
      <c r="M18" s="86"/>
      <c r="N18" s="86"/>
      <c r="O18" s="86"/>
      <c r="P18" s="86"/>
      <c r="Q18" s="86"/>
      <c r="R18" s="86"/>
      <c r="S18" s="86"/>
      <c r="T18" s="86"/>
      <c r="U18" s="86"/>
      <c r="V18" s="86"/>
      <c r="W18" s="86"/>
      <c r="X18" s="86"/>
      <c r="Y18" s="86"/>
      <c r="Z18" s="86"/>
    </row>
    <row r="19" spans="1:26" x14ac:dyDescent="0.45">
      <c r="A19" s="86" t="s">
        <v>190</v>
      </c>
      <c r="B19" s="86"/>
      <c r="C19" s="86"/>
      <c r="D19" s="86"/>
      <c r="E19" s="86"/>
      <c r="F19" s="86"/>
      <c r="G19" s="86"/>
      <c r="H19" s="86"/>
      <c r="I19" s="86"/>
      <c r="J19" s="86"/>
      <c r="K19" s="86"/>
      <c r="L19" s="86"/>
      <c r="M19" s="86"/>
      <c r="N19" s="86"/>
      <c r="O19" s="86"/>
      <c r="P19" s="86"/>
      <c r="Q19" s="86"/>
      <c r="R19" s="86"/>
      <c r="S19" s="86"/>
      <c r="T19" s="86"/>
      <c r="U19" s="86"/>
      <c r="V19" s="86"/>
      <c r="W19" s="86"/>
      <c r="X19" s="86"/>
      <c r="Y19" s="86"/>
      <c r="Z19" s="86"/>
    </row>
    <row r="20" spans="1:26" x14ac:dyDescent="0.45">
      <c r="A20" s="86" t="s">
        <v>177</v>
      </c>
      <c r="B20" s="86"/>
      <c r="C20" s="86"/>
      <c r="D20" s="86"/>
      <c r="E20" s="86"/>
      <c r="F20" s="86"/>
      <c r="G20" s="86"/>
      <c r="H20" s="86"/>
      <c r="I20" s="86"/>
      <c r="J20" s="86"/>
      <c r="K20" s="86"/>
      <c r="L20" s="86"/>
      <c r="M20" s="86"/>
      <c r="N20" s="86"/>
      <c r="O20" s="86"/>
      <c r="P20" s="86"/>
      <c r="Q20" s="86"/>
      <c r="R20" s="86"/>
      <c r="S20" s="86"/>
      <c r="T20" s="86"/>
      <c r="U20" s="86"/>
      <c r="V20" s="86"/>
      <c r="W20" s="86"/>
      <c r="X20" s="86"/>
      <c r="Y20" s="86"/>
      <c r="Z20" s="86"/>
    </row>
    <row r="21" spans="1:26" ht="8.9499999999999993" customHeight="1" x14ac:dyDescent="0.45">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row>
    <row r="22" spans="1:26" x14ac:dyDescent="0.45">
      <c r="A22" s="86" t="s">
        <v>191</v>
      </c>
      <c r="B22" s="86"/>
      <c r="C22" s="86"/>
      <c r="D22" s="86"/>
      <c r="E22" s="86"/>
      <c r="F22" s="86"/>
      <c r="G22" s="86"/>
      <c r="H22" s="86"/>
      <c r="I22" s="86"/>
      <c r="J22" s="86"/>
      <c r="K22" s="86"/>
      <c r="L22" s="86"/>
      <c r="M22" s="86"/>
      <c r="N22" s="86"/>
      <c r="O22" s="86"/>
      <c r="P22" s="86"/>
      <c r="Q22" s="86"/>
      <c r="R22" s="86"/>
      <c r="S22" s="86"/>
      <c r="T22" s="86"/>
      <c r="U22" s="86"/>
      <c r="V22" s="86"/>
      <c r="W22" s="86"/>
      <c r="X22" s="86"/>
      <c r="Y22" s="86"/>
      <c r="Z22" s="86"/>
    </row>
    <row r="23" spans="1:26" ht="8.9499999999999993" customHeight="1" x14ac:dyDescent="0.45">
      <c r="A23" s="86"/>
      <c r="B23" s="86"/>
      <c r="C23" s="86"/>
      <c r="D23" s="86"/>
      <c r="E23" s="86"/>
      <c r="F23" s="86"/>
      <c r="G23" s="86"/>
      <c r="H23" s="86"/>
      <c r="I23" s="86"/>
      <c r="J23" s="86"/>
      <c r="K23" s="86"/>
      <c r="L23" s="86"/>
      <c r="M23" s="86"/>
      <c r="N23" s="86"/>
      <c r="O23" s="86"/>
      <c r="P23" s="86"/>
      <c r="Q23" s="86"/>
      <c r="R23" s="86"/>
      <c r="S23" s="86"/>
      <c r="T23" s="86"/>
      <c r="U23" s="86"/>
      <c r="V23" s="86"/>
      <c r="W23" s="86"/>
      <c r="X23" s="86"/>
      <c r="Y23" s="86"/>
      <c r="Z23" s="86"/>
    </row>
    <row r="24" spans="1:26" x14ac:dyDescent="0.45">
      <c r="A24" s="86" t="s">
        <v>192</v>
      </c>
      <c r="B24" s="86"/>
      <c r="C24" s="86"/>
      <c r="D24" s="86"/>
      <c r="E24" s="86"/>
      <c r="F24" s="86"/>
      <c r="G24" s="86"/>
      <c r="H24" s="86"/>
      <c r="I24" s="86"/>
      <c r="J24" s="86"/>
      <c r="K24" s="86"/>
      <c r="L24" s="86"/>
      <c r="M24" s="86"/>
      <c r="N24" s="86"/>
      <c r="O24" s="86"/>
      <c r="P24" s="86"/>
      <c r="Q24" s="86"/>
      <c r="R24" s="86"/>
      <c r="S24" s="86"/>
      <c r="T24" s="86"/>
      <c r="U24" s="86"/>
      <c r="V24" s="86"/>
      <c r="W24" s="86"/>
      <c r="X24" s="86"/>
      <c r="Y24" s="86"/>
      <c r="Z24" s="86"/>
    </row>
    <row r="25" spans="1:26" x14ac:dyDescent="0.45">
      <c r="A25" s="86" t="s">
        <v>206</v>
      </c>
      <c r="B25" s="86"/>
      <c r="C25" s="86"/>
      <c r="D25" s="86"/>
      <c r="E25" s="86"/>
      <c r="F25" s="86"/>
      <c r="G25" s="86"/>
      <c r="H25" s="86"/>
      <c r="I25" s="86"/>
      <c r="J25" s="86"/>
      <c r="K25" s="86"/>
      <c r="L25" s="86"/>
      <c r="M25" s="86"/>
      <c r="N25" s="86"/>
      <c r="O25" s="86"/>
      <c r="P25" s="86"/>
      <c r="Q25" s="86"/>
      <c r="R25" s="86"/>
      <c r="S25" s="86"/>
      <c r="T25" s="86"/>
      <c r="U25" s="86"/>
      <c r="V25" s="86"/>
      <c r="W25" s="86"/>
      <c r="X25" s="86"/>
      <c r="Y25" s="86"/>
      <c r="Z25" s="86"/>
    </row>
    <row r="26" spans="1:26" x14ac:dyDescent="0.45">
      <c r="A26" s="86" t="s">
        <v>207</v>
      </c>
      <c r="B26" s="86"/>
      <c r="C26" s="86"/>
      <c r="D26" s="86"/>
      <c r="E26" s="86"/>
      <c r="F26" s="86"/>
      <c r="G26" s="86"/>
      <c r="H26" s="86"/>
      <c r="I26" s="86"/>
      <c r="J26" s="86"/>
      <c r="K26" s="86"/>
      <c r="L26" s="86"/>
      <c r="M26" s="86"/>
      <c r="N26" s="86"/>
      <c r="O26" s="86"/>
      <c r="P26" s="86"/>
      <c r="Q26" s="86"/>
      <c r="R26" s="86"/>
      <c r="S26" s="86"/>
      <c r="T26" s="86"/>
      <c r="U26" s="86"/>
      <c r="V26" s="86"/>
      <c r="W26" s="86"/>
      <c r="X26" s="86"/>
      <c r="Y26" s="86"/>
      <c r="Z26" s="86"/>
    </row>
    <row r="27" spans="1:26" x14ac:dyDescent="0.45">
      <c r="A27" s="86" t="s">
        <v>208</v>
      </c>
      <c r="B27" s="86"/>
      <c r="C27" s="86"/>
      <c r="D27" s="86"/>
      <c r="E27" s="86"/>
      <c r="F27" s="86"/>
      <c r="G27" s="86"/>
      <c r="H27" s="86"/>
      <c r="I27" s="86"/>
      <c r="J27" s="86"/>
      <c r="K27" s="86"/>
      <c r="L27" s="86"/>
      <c r="M27" s="86"/>
      <c r="N27" s="86"/>
      <c r="O27" s="86"/>
      <c r="P27" s="86"/>
      <c r="Q27" s="86"/>
      <c r="R27" s="86"/>
      <c r="S27" s="86"/>
      <c r="T27" s="86"/>
      <c r="U27" s="86"/>
      <c r="V27" s="86"/>
      <c r="W27" s="86"/>
      <c r="X27" s="86"/>
      <c r="Y27" s="86"/>
      <c r="Z27" s="86"/>
    </row>
    <row r="28" spans="1:26" ht="8.9499999999999993" customHeight="1" x14ac:dyDescent="0.45">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row>
    <row r="29" spans="1:26" x14ac:dyDescent="0.45">
      <c r="A29" s="86" t="s">
        <v>193</v>
      </c>
      <c r="B29" s="86"/>
      <c r="C29" s="86"/>
      <c r="D29" s="86"/>
      <c r="E29" s="86"/>
      <c r="F29" s="86"/>
      <c r="G29" s="86"/>
      <c r="H29" s="86"/>
      <c r="I29" s="86"/>
      <c r="J29" s="86"/>
      <c r="K29" s="86"/>
      <c r="L29" s="86"/>
      <c r="M29" s="86"/>
      <c r="N29" s="86"/>
      <c r="O29" s="86"/>
      <c r="P29" s="86"/>
      <c r="Q29" s="86"/>
      <c r="R29" s="86"/>
      <c r="S29" s="86"/>
      <c r="T29" s="86"/>
      <c r="U29" s="86"/>
      <c r="V29" s="86"/>
      <c r="W29" s="86"/>
      <c r="X29" s="86"/>
      <c r="Y29" s="86"/>
      <c r="Z29" s="86"/>
    </row>
    <row r="30" spans="1:26" x14ac:dyDescent="0.45">
      <c r="A30" s="86" t="s">
        <v>194</v>
      </c>
      <c r="B30" s="86"/>
      <c r="C30" s="86"/>
      <c r="D30" s="86"/>
      <c r="E30" s="86"/>
      <c r="F30" s="86"/>
      <c r="G30" s="86"/>
      <c r="H30" s="86"/>
      <c r="I30" s="86"/>
      <c r="J30" s="86"/>
      <c r="K30" s="86"/>
      <c r="L30" s="86"/>
      <c r="M30" s="86"/>
      <c r="N30" s="86"/>
      <c r="O30" s="86"/>
      <c r="P30" s="86"/>
      <c r="Q30" s="86"/>
      <c r="R30" s="86"/>
      <c r="S30" s="86"/>
      <c r="T30" s="86"/>
      <c r="U30" s="86"/>
      <c r="V30" s="86"/>
      <c r="W30" s="86"/>
      <c r="X30" s="86"/>
      <c r="Y30" s="86"/>
      <c r="Z30" s="86"/>
    </row>
    <row r="31" spans="1:26" x14ac:dyDescent="0.45">
      <c r="A31" s="86" t="s">
        <v>178</v>
      </c>
      <c r="B31" s="86"/>
      <c r="C31" s="86"/>
      <c r="D31" s="86"/>
      <c r="E31" s="86"/>
      <c r="F31" s="86"/>
      <c r="G31" s="86"/>
      <c r="H31" s="86"/>
      <c r="I31" s="86"/>
      <c r="J31" s="86"/>
      <c r="K31" s="86"/>
      <c r="L31" s="86"/>
      <c r="M31" s="86"/>
      <c r="N31" s="86"/>
      <c r="O31" s="86"/>
      <c r="P31" s="86"/>
      <c r="Q31" s="86"/>
      <c r="R31" s="86"/>
      <c r="S31" s="86"/>
      <c r="T31" s="86"/>
      <c r="U31" s="86"/>
      <c r="V31" s="86"/>
      <c r="W31" s="86"/>
      <c r="X31" s="86"/>
      <c r="Y31" s="86"/>
      <c r="Z31" s="86"/>
    </row>
    <row r="32" spans="1:26" ht="8.9499999999999993" customHeight="1" x14ac:dyDescent="0.45">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row>
    <row r="33" spans="1:26" ht="18.2" customHeight="1" x14ac:dyDescent="0.45">
      <c r="A33" s="86" t="s">
        <v>179</v>
      </c>
      <c r="B33" s="86"/>
      <c r="C33" s="86"/>
      <c r="D33" s="86"/>
      <c r="E33" s="86"/>
      <c r="F33" s="86"/>
      <c r="G33" s="86"/>
      <c r="H33" s="86"/>
      <c r="I33" s="86"/>
      <c r="J33" s="86"/>
      <c r="K33" s="86"/>
      <c r="L33" s="86"/>
      <c r="M33" s="86"/>
      <c r="N33" s="86"/>
      <c r="O33" s="86"/>
      <c r="P33" s="86"/>
      <c r="Q33" s="86"/>
      <c r="R33" s="86"/>
      <c r="S33" s="86"/>
      <c r="T33" s="86"/>
      <c r="U33" s="86"/>
      <c r="V33" s="86"/>
      <c r="W33" s="86"/>
      <c r="X33" s="86"/>
      <c r="Y33" s="86"/>
      <c r="Z33" s="86"/>
    </row>
    <row r="34" spans="1:26" x14ac:dyDescent="0.45">
      <c r="A34" s="86" t="s">
        <v>180</v>
      </c>
      <c r="B34" s="86"/>
      <c r="C34" s="86"/>
      <c r="D34" s="86"/>
      <c r="E34" s="86"/>
      <c r="F34" s="86"/>
      <c r="G34" s="86"/>
      <c r="H34" s="86"/>
      <c r="I34" s="86"/>
      <c r="J34" s="86"/>
      <c r="K34" s="86"/>
      <c r="L34" s="86"/>
      <c r="M34" s="86"/>
      <c r="N34" s="86"/>
      <c r="O34" s="86"/>
      <c r="P34" s="86"/>
      <c r="Q34" s="86"/>
      <c r="R34" s="86"/>
      <c r="S34" s="86"/>
      <c r="T34" s="86"/>
      <c r="U34" s="86"/>
      <c r="V34" s="86"/>
      <c r="W34" s="86"/>
      <c r="X34" s="86"/>
      <c r="Y34" s="86"/>
      <c r="Z34" s="86"/>
    </row>
    <row r="35" spans="1:26" x14ac:dyDescent="0.45">
      <c r="A35" s="86" t="s">
        <v>181</v>
      </c>
      <c r="B35" s="86"/>
      <c r="C35" s="86"/>
      <c r="D35" s="86"/>
      <c r="E35" s="86"/>
      <c r="F35" s="86"/>
      <c r="G35" s="86"/>
      <c r="H35" s="86"/>
      <c r="I35" s="86"/>
      <c r="J35" s="86"/>
      <c r="K35" s="86"/>
      <c r="L35" s="86"/>
      <c r="M35" s="86"/>
      <c r="N35" s="86"/>
      <c r="O35" s="86"/>
      <c r="P35" s="86"/>
      <c r="Q35" s="86"/>
      <c r="R35" s="86"/>
      <c r="S35" s="86"/>
      <c r="T35" s="86"/>
      <c r="U35" s="86"/>
      <c r="V35" s="86"/>
      <c r="W35" s="86"/>
      <c r="X35" s="86"/>
      <c r="Y35" s="86"/>
      <c r="Z35" s="86"/>
    </row>
    <row r="36" spans="1:26" x14ac:dyDescent="0.45">
      <c r="A36" s="86" t="s">
        <v>182</v>
      </c>
      <c r="B36" s="86"/>
      <c r="C36" s="86"/>
      <c r="D36" s="86"/>
      <c r="E36" s="86"/>
      <c r="F36" s="86"/>
      <c r="G36" s="86"/>
      <c r="H36" s="86"/>
      <c r="I36" s="86"/>
      <c r="J36" s="86"/>
      <c r="K36" s="86"/>
      <c r="L36" s="86"/>
      <c r="M36" s="86"/>
      <c r="N36" s="86"/>
      <c r="O36" s="86"/>
      <c r="P36" s="86"/>
      <c r="Q36" s="86"/>
      <c r="R36" s="86"/>
      <c r="S36" s="86"/>
      <c r="T36" s="86"/>
      <c r="U36" s="86"/>
      <c r="V36" s="86"/>
      <c r="W36" s="86"/>
      <c r="X36" s="86"/>
      <c r="Y36" s="86"/>
      <c r="Z36" s="86"/>
    </row>
    <row r="37" spans="1:26" x14ac:dyDescent="0.45">
      <c r="A37" s="86" t="s">
        <v>198</v>
      </c>
      <c r="B37" s="86"/>
      <c r="C37" s="86"/>
      <c r="D37" s="86"/>
      <c r="E37" s="86"/>
      <c r="F37" s="86"/>
      <c r="G37" s="86"/>
      <c r="H37" s="86"/>
      <c r="I37" s="86"/>
      <c r="J37" s="86"/>
      <c r="K37" s="86"/>
      <c r="L37" s="86"/>
      <c r="M37" s="86"/>
      <c r="N37" s="86"/>
      <c r="O37" s="86"/>
      <c r="P37" s="86"/>
      <c r="Q37" s="86"/>
      <c r="R37" s="86"/>
      <c r="S37" s="86"/>
      <c r="T37" s="86"/>
      <c r="U37" s="86"/>
      <c r="V37" s="86"/>
      <c r="W37" s="86"/>
      <c r="X37" s="86"/>
      <c r="Y37" s="86"/>
      <c r="Z37" s="86"/>
    </row>
    <row r="38" spans="1:26" x14ac:dyDescent="0.45">
      <c r="A38" s="86" t="s">
        <v>183</v>
      </c>
      <c r="B38" s="86"/>
      <c r="C38" s="86"/>
      <c r="D38" s="86"/>
      <c r="E38" s="86"/>
      <c r="F38" s="86"/>
      <c r="G38" s="86"/>
      <c r="H38" s="86"/>
      <c r="I38" s="86"/>
      <c r="J38" s="86"/>
      <c r="K38" s="86"/>
      <c r="L38" s="86"/>
      <c r="M38" s="86"/>
      <c r="N38" s="86"/>
      <c r="O38" s="86"/>
      <c r="P38" s="86"/>
      <c r="Q38" s="86"/>
      <c r="R38" s="86"/>
      <c r="S38" s="86"/>
      <c r="T38" s="86"/>
      <c r="U38" s="86"/>
      <c r="V38" s="86"/>
      <c r="W38" s="86"/>
      <c r="X38" s="86"/>
      <c r="Y38" s="86"/>
      <c r="Z38" s="86"/>
    </row>
    <row r="39" spans="1:26" ht="8.9499999999999993" customHeight="1" x14ac:dyDescent="0.45"/>
    <row r="40" spans="1:26" x14ac:dyDescent="0.45">
      <c r="P40" s="157" t="s">
        <v>11</v>
      </c>
      <c r="Q40" s="157"/>
      <c r="R40" s="158"/>
      <c r="S40" s="158"/>
      <c r="T40" s="82" t="s">
        <v>12</v>
      </c>
      <c r="U40" s="158"/>
      <c r="V40" s="158"/>
      <c r="W40" s="82" t="s">
        <v>30</v>
      </c>
      <c r="X40" s="158"/>
      <c r="Y40" s="158"/>
      <c r="Z40" s="82" t="s">
        <v>14</v>
      </c>
    </row>
    <row r="41" spans="1:26" x14ac:dyDescent="0.45">
      <c r="A41" s="80" t="s">
        <v>184</v>
      </c>
    </row>
    <row r="43" spans="1:26" x14ac:dyDescent="0.45">
      <c r="I43" s="157" t="s">
        <v>3</v>
      </c>
      <c r="J43" s="157"/>
      <c r="K43" s="157"/>
      <c r="L43" s="159">
        <f>様式第１号!P7</f>
        <v>0</v>
      </c>
      <c r="M43" s="159"/>
      <c r="N43" s="159"/>
      <c r="O43" s="159"/>
      <c r="P43" s="159"/>
      <c r="Q43" s="159"/>
      <c r="R43" s="159"/>
      <c r="S43" s="159"/>
      <c r="T43" s="159"/>
      <c r="U43" s="159"/>
      <c r="V43" s="159"/>
      <c r="W43" s="159"/>
      <c r="X43" s="159"/>
      <c r="Y43" s="159"/>
      <c r="Z43" s="159"/>
    </row>
    <row r="44" spans="1:26" x14ac:dyDescent="0.45">
      <c r="G44" s="157" t="s">
        <v>47</v>
      </c>
      <c r="H44" s="157"/>
      <c r="I44" s="157"/>
      <c r="J44" s="157"/>
      <c r="K44" s="157"/>
      <c r="L44" s="159">
        <f>様式第１号!P8</f>
        <v>0</v>
      </c>
      <c r="M44" s="159"/>
      <c r="N44" s="159"/>
      <c r="O44" s="159"/>
      <c r="P44" s="159"/>
      <c r="Q44" s="159"/>
      <c r="R44" s="159"/>
      <c r="S44" s="159"/>
      <c r="T44" s="159"/>
      <c r="U44" s="159"/>
      <c r="V44" s="159"/>
      <c r="W44" s="159"/>
      <c r="X44" s="159"/>
      <c r="Y44" s="159"/>
      <c r="Z44" s="159"/>
    </row>
    <row r="45" spans="1:26" x14ac:dyDescent="0.45">
      <c r="G45" s="157" t="s">
        <v>4</v>
      </c>
      <c r="H45" s="157"/>
      <c r="I45" s="157"/>
      <c r="J45" s="157"/>
      <c r="K45" s="157"/>
      <c r="L45" s="160"/>
      <c r="M45" s="160"/>
      <c r="N45" s="160"/>
      <c r="O45" s="160"/>
      <c r="P45" s="160"/>
      <c r="Q45" s="160"/>
      <c r="R45" s="160"/>
      <c r="S45" s="160"/>
      <c r="T45" s="160"/>
      <c r="U45" s="160"/>
      <c r="V45" s="160"/>
      <c r="W45" s="160"/>
      <c r="X45" s="160"/>
      <c r="Y45" s="160"/>
      <c r="Z45" s="160"/>
    </row>
    <row r="47" spans="1:26" x14ac:dyDescent="0.45">
      <c r="F47" s="84" t="s">
        <v>195</v>
      </c>
    </row>
  </sheetData>
  <sheetProtection sheet="1" formatCells="0" selectLockedCells="1"/>
  <mergeCells count="12">
    <mergeCell ref="I43:K43"/>
    <mergeCell ref="L43:Z43"/>
    <mergeCell ref="G44:K44"/>
    <mergeCell ref="L44:Z44"/>
    <mergeCell ref="G45:K45"/>
    <mergeCell ref="L45:Z45"/>
    <mergeCell ref="A2:Z3"/>
    <mergeCell ref="A7:Z7"/>
    <mergeCell ref="P40:Q40"/>
    <mergeCell ref="R40:S40"/>
    <mergeCell ref="U40:V40"/>
    <mergeCell ref="X40:Y40"/>
  </mergeCells>
  <phoneticPr fontId="1"/>
  <dataValidations count="2">
    <dataValidation imeMode="halfAlpha" allowBlank="1" showInputMessage="1" showErrorMessage="1" sqref="R40:S40 U40:V40 X40:Y40"/>
    <dataValidation imeMode="hiragana" allowBlank="1" showInputMessage="1" showErrorMessage="1" sqref="L43:Z43 L44:Z44 L45:Z45"/>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&amp;R&amp;"メイリオ,レギュラー"&amp;9&amp;K00-046【Ｒ４年度ＭＩＣＥハイブリッド開催支援・安全対策支援＜第１期＞】</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4"/>
  <sheetViews>
    <sheetView showGridLines="0" view="pageBreakPreview" zoomScale="115" zoomScaleNormal="100" zoomScaleSheetLayoutView="115" workbookViewId="0">
      <selection activeCell="L116" sqref="L116:Z116"/>
    </sheetView>
  </sheetViews>
  <sheetFormatPr defaultColWidth="3.125" defaultRowHeight="18.2" x14ac:dyDescent="0.4"/>
  <cols>
    <col min="1" max="1" width="3.125" style="9"/>
    <col min="2" max="2" width="3.125" style="9" customWidth="1"/>
    <col min="3" max="25" width="3.125" style="9"/>
    <col min="26" max="26" width="3.125" style="9" customWidth="1"/>
    <col min="27" max="27" width="3.125" style="131"/>
    <col min="28" max="28" width="3.125" style="131" hidden="1" customWidth="1"/>
    <col min="29" max="30" width="3.125" style="131"/>
    <col min="31" max="31" width="3.125" style="131" customWidth="1"/>
    <col min="32" max="34" width="3.125" style="131"/>
    <col min="35" max="16384" width="3.125" style="9"/>
  </cols>
  <sheetData>
    <row r="1" spans="1:34" x14ac:dyDescent="0.4">
      <c r="A1" s="9" t="s">
        <v>31</v>
      </c>
    </row>
    <row r="2" spans="1:34" ht="18.2" customHeight="1" x14ac:dyDescent="0.4">
      <c r="B2" s="187" t="s">
        <v>32</v>
      </c>
      <c r="C2" s="187"/>
      <c r="D2" s="187"/>
      <c r="E2" s="187"/>
      <c r="F2" s="187"/>
      <c r="G2" s="187"/>
      <c r="H2" s="187"/>
      <c r="I2" s="187"/>
      <c r="J2" s="187"/>
      <c r="K2" s="187"/>
      <c r="L2" s="187"/>
      <c r="M2" s="187"/>
      <c r="N2" s="187"/>
      <c r="O2" s="187"/>
      <c r="P2" s="187"/>
      <c r="Q2" s="187"/>
      <c r="R2" s="187"/>
      <c r="S2" s="187"/>
      <c r="T2" s="187"/>
      <c r="U2" s="187"/>
      <c r="V2" s="187"/>
      <c r="W2" s="187"/>
      <c r="X2" s="187"/>
      <c r="Y2" s="187"/>
    </row>
    <row r="3" spans="1:34" ht="18.2" customHeight="1" x14ac:dyDescent="0.4">
      <c r="B3" s="187"/>
      <c r="C3" s="187"/>
      <c r="D3" s="187"/>
      <c r="E3" s="187"/>
      <c r="F3" s="187"/>
      <c r="G3" s="187"/>
      <c r="H3" s="187"/>
      <c r="I3" s="187"/>
      <c r="J3" s="187"/>
      <c r="K3" s="187"/>
      <c r="L3" s="187"/>
      <c r="M3" s="187"/>
      <c r="N3" s="187"/>
      <c r="O3" s="187"/>
      <c r="P3" s="187"/>
      <c r="Q3" s="187"/>
      <c r="R3" s="187"/>
      <c r="S3" s="187"/>
      <c r="T3" s="187"/>
      <c r="U3" s="187"/>
      <c r="V3" s="187"/>
      <c r="W3" s="187"/>
      <c r="X3" s="187"/>
      <c r="Y3" s="187"/>
    </row>
    <row r="4" spans="1:34" x14ac:dyDescent="0.4">
      <c r="A4" s="8">
        <v>1</v>
      </c>
      <c r="B4" s="9" t="s">
        <v>33</v>
      </c>
    </row>
    <row r="5" spans="1:34" x14ac:dyDescent="0.4">
      <c r="A5" s="8"/>
      <c r="B5" s="9" t="s">
        <v>209</v>
      </c>
      <c r="E5" s="41"/>
      <c r="F5" s="41"/>
      <c r="G5" s="41"/>
      <c r="I5" s="161">
        <f>様式第１号!H14</f>
        <v>0</v>
      </c>
      <c r="J5" s="161"/>
      <c r="K5" s="161"/>
      <c r="L5" s="161"/>
      <c r="M5" s="161"/>
      <c r="N5" s="161"/>
      <c r="O5" s="161"/>
      <c r="P5" s="161"/>
      <c r="Q5" s="161"/>
      <c r="R5" s="161"/>
      <c r="S5" s="161"/>
      <c r="T5" s="161"/>
      <c r="U5" s="161"/>
      <c r="V5" s="161"/>
      <c r="W5" s="161"/>
      <c r="X5" s="161"/>
      <c r="Y5" s="161"/>
      <c r="Z5" s="161"/>
    </row>
    <row r="6" spans="1:34" s="52" customFormat="1" x14ac:dyDescent="0.4">
      <c r="A6" s="53"/>
      <c r="E6" s="41"/>
      <c r="F6" s="41"/>
      <c r="G6" s="41"/>
      <c r="H6" s="55"/>
      <c r="I6" s="55"/>
      <c r="J6" s="55"/>
      <c r="K6" s="55"/>
      <c r="L6" s="55"/>
      <c r="M6" s="55"/>
      <c r="N6" s="55"/>
      <c r="O6" s="55"/>
      <c r="P6" s="55"/>
      <c r="Q6" s="55"/>
      <c r="R6" s="55"/>
      <c r="S6" s="55"/>
      <c r="T6" s="55"/>
      <c r="U6" s="55"/>
      <c r="V6" s="55"/>
      <c r="W6" s="55"/>
      <c r="X6" s="55"/>
      <c r="Y6" s="55"/>
      <c r="Z6" s="55"/>
      <c r="AA6" s="131"/>
      <c r="AB6" s="131"/>
      <c r="AC6" s="131"/>
      <c r="AD6" s="131"/>
      <c r="AE6" s="131"/>
      <c r="AF6" s="131"/>
      <c r="AG6" s="131"/>
      <c r="AH6" s="131"/>
    </row>
    <row r="7" spans="1:34" x14ac:dyDescent="0.4">
      <c r="A7" s="8"/>
      <c r="B7" s="9" t="s">
        <v>34</v>
      </c>
    </row>
    <row r="8" spans="1:34" x14ac:dyDescent="0.4">
      <c r="A8" s="8"/>
      <c r="C8" s="195" t="s">
        <v>35</v>
      </c>
      <c r="D8" s="195"/>
      <c r="E8" s="196"/>
      <c r="F8" s="196"/>
      <c r="G8" s="196"/>
      <c r="H8" s="196"/>
      <c r="I8" s="196"/>
      <c r="J8" s="196"/>
      <c r="K8" s="196"/>
      <c r="L8" s="196"/>
      <c r="M8" s="196"/>
      <c r="N8" s="196"/>
      <c r="O8" s="196"/>
      <c r="P8" s="196"/>
      <c r="Q8" s="196"/>
      <c r="R8" s="196"/>
      <c r="S8" s="196"/>
      <c r="T8" s="196"/>
      <c r="U8" s="196"/>
      <c r="V8" s="196"/>
      <c r="W8" s="196"/>
      <c r="X8" s="196"/>
      <c r="Y8" s="196"/>
      <c r="Z8" s="196"/>
    </row>
    <row r="9" spans="1:34" x14ac:dyDescent="0.4">
      <c r="A9" s="8"/>
      <c r="C9" s="195" t="s">
        <v>36</v>
      </c>
      <c r="D9" s="195"/>
      <c r="E9" s="197"/>
      <c r="F9" s="197"/>
      <c r="G9" s="197"/>
      <c r="H9" s="197"/>
      <c r="I9" s="197"/>
      <c r="J9" s="197"/>
      <c r="K9" s="197"/>
      <c r="L9" s="197"/>
      <c r="M9" s="197"/>
      <c r="N9" s="197"/>
      <c r="O9" s="197"/>
      <c r="P9" s="197"/>
      <c r="Q9" s="197"/>
      <c r="R9" s="197"/>
      <c r="S9" s="197"/>
      <c r="T9" s="197"/>
      <c r="U9" s="197"/>
      <c r="V9" s="197"/>
      <c r="W9" s="197"/>
      <c r="X9" s="197"/>
      <c r="Y9" s="197"/>
      <c r="Z9" s="197"/>
    </row>
    <row r="10" spans="1:34" s="52" customFormat="1" x14ac:dyDescent="0.4">
      <c r="A10" s="53"/>
      <c r="C10" s="56"/>
      <c r="D10" s="56"/>
      <c r="E10" s="57"/>
      <c r="F10" s="57"/>
      <c r="G10" s="57"/>
      <c r="H10" s="57"/>
      <c r="I10" s="57"/>
      <c r="J10" s="57"/>
      <c r="K10" s="57"/>
      <c r="L10" s="57"/>
      <c r="M10" s="57"/>
      <c r="N10" s="57"/>
      <c r="O10" s="57"/>
      <c r="P10" s="57"/>
      <c r="Q10" s="57"/>
      <c r="R10" s="57"/>
      <c r="S10" s="57"/>
      <c r="T10" s="57"/>
      <c r="U10" s="57"/>
      <c r="V10" s="57"/>
      <c r="W10" s="57"/>
      <c r="X10" s="57"/>
      <c r="Y10" s="57"/>
      <c r="Z10" s="57"/>
      <c r="AA10" s="131"/>
      <c r="AB10" s="131"/>
      <c r="AC10" s="131"/>
      <c r="AD10" s="131"/>
      <c r="AE10" s="131"/>
      <c r="AF10" s="131"/>
      <c r="AG10" s="131"/>
      <c r="AH10" s="131"/>
    </row>
    <row r="11" spans="1:34" x14ac:dyDescent="0.4">
      <c r="A11" s="8"/>
      <c r="B11" s="9" t="s">
        <v>210</v>
      </c>
      <c r="J11" s="78"/>
      <c r="O11" s="78"/>
      <c r="Q11" s="78"/>
    </row>
    <row r="12" spans="1:34" ht="18.2" customHeight="1" x14ac:dyDescent="0.4">
      <c r="A12" s="8"/>
      <c r="B12" s="190" t="s">
        <v>142</v>
      </c>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190"/>
    </row>
    <row r="13" spans="1:34" s="35" customFormat="1" x14ac:dyDescent="0.4">
      <c r="A13" s="36"/>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31"/>
      <c r="AB13" s="131"/>
      <c r="AC13" s="131"/>
      <c r="AD13" s="131"/>
      <c r="AE13" s="131"/>
      <c r="AF13" s="131"/>
      <c r="AG13" s="131"/>
      <c r="AH13" s="131"/>
    </row>
    <row r="14" spans="1:34" s="35" customFormat="1" x14ac:dyDescent="0.4">
      <c r="A14" s="36"/>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31"/>
      <c r="AB14" s="131"/>
      <c r="AC14" s="131"/>
      <c r="AD14" s="131"/>
      <c r="AE14" s="131"/>
      <c r="AF14" s="131"/>
      <c r="AG14" s="131"/>
      <c r="AH14" s="131"/>
    </row>
    <row r="15" spans="1:34" s="35" customFormat="1" x14ac:dyDescent="0.4">
      <c r="A15" s="36"/>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31"/>
      <c r="AB15" s="131"/>
      <c r="AC15" s="131"/>
      <c r="AD15" s="131"/>
      <c r="AE15" s="131"/>
      <c r="AF15" s="131"/>
      <c r="AG15" s="131"/>
      <c r="AH15" s="131"/>
    </row>
    <row r="16" spans="1:34" s="35" customFormat="1" x14ac:dyDescent="0.4">
      <c r="A16" s="36"/>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31"/>
      <c r="AB16" s="131"/>
      <c r="AC16" s="131"/>
      <c r="AD16" s="131"/>
      <c r="AE16" s="131"/>
      <c r="AF16" s="131"/>
      <c r="AG16" s="131"/>
      <c r="AH16" s="131"/>
    </row>
    <row r="17" spans="1:34" s="35" customFormat="1" x14ac:dyDescent="0.4">
      <c r="A17" s="36"/>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31"/>
      <c r="AB17" s="131"/>
      <c r="AC17" s="131"/>
      <c r="AD17" s="131"/>
      <c r="AE17" s="131"/>
      <c r="AF17" s="131"/>
      <c r="AG17" s="131"/>
      <c r="AH17" s="131"/>
    </row>
    <row r="18" spans="1:34" s="35" customFormat="1" x14ac:dyDescent="0.4">
      <c r="A18" s="36"/>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31"/>
      <c r="AB18" s="131"/>
      <c r="AC18" s="131"/>
      <c r="AD18" s="131"/>
      <c r="AE18" s="131"/>
      <c r="AF18" s="131"/>
      <c r="AG18" s="131"/>
      <c r="AH18" s="131"/>
    </row>
    <row r="19" spans="1:34" s="35" customFormat="1" x14ac:dyDescent="0.4">
      <c r="A19" s="36"/>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31"/>
      <c r="AB19" s="131"/>
      <c r="AC19" s="131"/>
      <c r="AD19" s="131"/>
      <c r="AE19" s="131"/>
      <c r="AF19" s="131"/>
      <c r="AG19" s="131"/>
      <c r="AH19" s="131"/>
    </row>
    <row r="20" spans="1:34" s="35" customFormat="1" x14ac:dyDescent="0.4">
      <c r="A20" s="36"/>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31"/>
      <c r="AB20" s="131"/>
      <c r="AC20" s="131"/>
      <c r="AD20" s="131"/>
      <c r="AE20" s="131"/>
      <c r="AF20" s="131"/>
      <c r="AG20" s="131"/>
      <c r="AH20" s="131"/>
    </row>
    <row r="21" spans="1:34" s="35" customFormat="1" x14ac:dyDescent="0.4">
      <c r="A21" s="36"/>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31"/>
      <c r="AB21" s="131"/>
      <c r="AC21" s="131"/>
      <c r="AD21" s="131"/>
      <c r="AE21" s="131"/>
      <c r="AF21" s="131"/>
      <c r="AG21" s="131"/>
      <c r="AH21" s="131"/>
    </row>
    <row r="22" spans="1:34" s="35" customFormat="1" x14ac:dyDescent="0.4">
      <c r="A22" s="36"/>
      <c r="B22" s="163"/>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31"/>
      <c r="AB22" s="131"/>
      <c r="AC22" s="131"/>
      <c r="AD22" s="131"/>
      <c r="AE22" s="131"/>
      <c r="AF22" s="131"/>
      <c r="AG22" s="131"/>
      <c r="AH22" s="131"/>
    </row>
    <row r="23" spans="1:34" x14ac:dyDescent="0.4">
      <c r="A23" s="8"/>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row>
    <row r="24" spans="1:34" x14ac:dyDescent="0.4">
      <c r="A24" s="8"/>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row>
    <row r="25" spans="1:34" x14ac:dyDescent="0.4">
      <c r="A25" s="8"/>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row>
    <row r="26" spans="1:34" s="35" customFormat="1" x14ac:dyDescent="0.4">
      <c r="A26" s="36"/>
      <c r="B26" s="35" t="s">
        <v>105</v>
      </c>
      <c r="C26" s="40"/>
      <c r="D26" s="40"/>
      <c r="E26" s="40"/>
      <c r="F26" s="40"/>
      <c r="G26" s="40"/>
      <c r="H26" s="40"/>
      <c r="I26" s="40"/>
      <c r="J26" s="40"/>
      <c r="K26" s="40"/>
      <c r="L26" s="40"/>
      <c r="M26" s="40"/>
      <c r="N26" s="40"/>
      <c r="O26" s="40"/>
      <c r="P26" s="40"/>
      <c r="Q26" s="40"/>
      <c r="R26" s="40"/>
      <c r="S26" s="40"/>
      <c r="T26" s="40"/>
      <c r="U26" s="40"/>
      <c r="V26" s="40"/>
      <c r="W26" s="40"/>
      <c r="X26" s="40"/>
      <c r="Y26" s="40"/>
      <c r="Z26" s="40"/>
      <c r="AA26" s="131"/>
      <c r="AB26" s="131"/>
      <c r="AC26" s="131"/>
      <c r="AD26" s="131"/>
      <c r="AE26" s="131"/>
      <c r="AF26" s="131"/>
      <c r="AG26" s="131"/>
      <c r="AH26" s="131"/>
    </row>
    <row r="27" spans="1:34" s="35" customFormat="1" x14ac:dyDescent="0.4">
      <c r="A27" s="36"/>
      <c r="B27" s="35" t="s">
        <v>113</v>
      </c>
      <c r="K27" s="42"/>
      <c r="L27" s="42"/>
      <c r="M27" s="42"/>
      <c r="T27" s="42"/>
      <c r="U27" s="42"/>
      <c r="V27" s="42"/>
      <c r="AA27" s="131"/>
      <c r="AB27" s="131"/>
      <c r="AC27" s="131"/>
      <c r="AD27" s="131"/>
      <c r="AE27" s="131"/>
      <c r="AF27" s="131"/>
      <c r="AG27" s="131"/>
      <c r="AH27" s="131"/>
    </row>
    <row r="28" spans="1:34" s="35" customFormat="1" x14ac:dyDescent="0.4">
      <c r="A28" s="36"/>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31"/>
      <c r="AB28" s="131"/>
      <c r="AC28" s="131"/>
      <c r="AD28" s="131"/>
      <c r="AE28" s="131"/>
      <c r="AF28" s="131"/>
      <c r="AG28" s="131"/>
      <c r="AH28" s="131"/>
    </row>
    <row r="29" spans="1:34" s="52" customFormat="1" x14ac:dyDescent="0.4">
      <c r="A29" s="53"/>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131"/>
      <c r="AB29" s="131"/>
      <c r="AC29" s="131"/>
      <c r="AD29" s="131"/>
      <c r="AE29" s="131"/>
      <c r="AF29" s="131"/>
      <c r="AG29" s="131"/>
      <c r="AH29" s="131"/>
    </row>
    <row r="30" spans="1:34" x14ac:dyDescent="0.4">
      <c r="A30" s="8"/>
      <c r="B30" s="9" t="s">
        <v>127</v>
      </c>
    </row>
    <row r="31" spans="1:34" x14ac:dyDescent="0.4">
      <c r="A31" s="8"/>
      <c r="C31" s="37" t="s">
        <v>242</v>
      </c>
      <c r="T31" s="188">
        <f>T32+W33</f>
        <v>0</v>
      </c>
      <c r="U31" s="188"/>
      <c r="V31" s="188"/>
      <c r="W31" s="9" t="s">
        <v>37</v>
      </c>
    </row>
    <row r="32" spans="1:34" s="88" customFormat="1" ht="18.95" thickBot="1" x14ac:dyDescent="0.45">
      <c r="A32" s="89"/>
      <c r="D32" s="41" t="s">
        <v>240</v>
      </c>
      <c r="E32" s="88" t="s">
        <v>243</v>
      </c>
      <c r="Q32" s="137"/>
      <c r="R32" s="137"/>
      <c r="S32" s="131"/>
      <c r="T32" s="162"/>
      <c r="U32" s="162"/>
      <c r="V32" s="162"/>
      <c r="W32" s="88" t="s">
        <v>237</v>
      </c>
      <c r="AA32" s="131"/>
      <c r="AB32" s="131"/>
      <c r="AC32" s="131"/>
      <c r="AD32" s="131"/>
      <c r="AE32" s="131"/>
      <c r="AF32" s="131"/>
      <c r="AG32" s="131"/>
      <c r="AH32" s="131"/>
    </row>
    <row r="33" spans="1:34" s="37" customFormat="1" ht="18.95" thickBot="1" x14ac:dyDescent="0.45">
      <c r="A33" s="39"/>
      <c r="D33" s="41" t="s">
        <v>241</v>
      </c>
      <c r="E33" s="37" t="s">
        <v>244</v>
      </c>
      <c r="Q33" s="42"/>
      <c r="R33" s="42"/>
      <c r="S33" s="42"/>
      <c r="W33" s="192"/>
      <c r="X33" s="193"/>
      <c r="Y33" s="194"/>
      <c r="Z33" s="37" t="s">
        <v>22</v>
      </c>
      <c r="AA33" s="131"/>
      <c r="AB33" s="131"/>
      <c r="AC33" s="131"/>
      <c r="AD33" s="131"/>
      <c r="AE33" s="131"/>
      <c r="AF33" s="131"/>
      <c r="AG33" s="131"/>
      <c r="AH33" s="131"/>
    </row>
    <row r="34" spans="1:34" s="37" customFormat="1" x14ac:dyDescent="0.4">
      <c r="A34" s="39"/>
      <c r="E34" s="47" t="s">
        <v>143</v>
      </c>
      <c r="Q34" s="42"/>
      <c r="R34" s="42"/>
      <c r="S34" s="42"/>
      <c r="AA34" s="131"/>
      <c r="AB34" s="131"/>
      <c r="AC34" s="131"/>
      <c r="AD34" s="131"/>
      <c r="AE34" s="131"/>
      <c r="AF34" s="131"/>
      <c r="AG34" s="131"/>
      <c r="AH34" s="131"/>
    </row>
    <row r="35" spans="1:34" x14ac:dyDescent="0.4">
      <c r="A35" s="8"/>
      <c r="C35" s="37" t="s">
        <v>238</v>
      </c>
      <c r="T35" s="162"/>
      <c r="U35" s="162"/>
      <c r="V35" s="162"/>
      <c r="W35" s="9" t="s">
        <v>37</v>
      </c>
    </row>
    <row r="36" spans="1:34" x14ac:dyDescent="0.4">
      <c r="A36" s="8"/>
      <c r="C36" s="9" t="s">
        <v>239</v>
      </c>
      <c r="T36" s="188">
        <f>T31+T35</f>
        <v>0</v>
      </c>
      <c r="U36" s="188"/>
      <c r="V36" s="188"/>
      <c r="W36" s="9" t="s">
        <v>37</v>
      </c>
    </row>
    <row r="37" spans="1:34" s="131" customFormat="1" x14ac:dyDescent="0.4">
      <c r="A37" s="132"/>
      <c r="T37" s="137"/>
      <c r="U37" s="137"/>
      <c r="V37" s="137"/>
    </row>
    <row r="38" spans="1:34" s="131" customFormat="1" x14ac:dyDescent="0.4">
      <c r="A38" s="132"/>
      <c r="B38" s="131" t="s">
        <v>263</v>
      </c>
      <c r="T38" s="137"/>
      <c r="U38" s="137"/>
      <c r="V38" s="137"/>
    </row>
    <row r="39" spans="1:34" s="103" customFormat="1" x14ac:dyDescent="0.4">
      <c r="A39" s="104"/>
      <c r="C39" s="103" t="s">
        <v>264</v>
      </c>
      <c r="F39" s="217"/>
      <c r="G39" s="217"/>
      <c r="H39" s="103" t="s">
        <v>265</v>
      </c>
      <c r="L39" s="164"/>
      <c r="M39" s="164"/>
      <c r="N39" s="164"/>
      <c r="O39" s="164"/>
      <c r="P39" s="164"/>
      <c r="Q39" s="164"/>
      <c r="R39" s="164"/>
      <c r="S39" s="164"/>
      <c r="T39" s="164"/>
      <c r="U39" s="164"/>
      <c r="V39" s="164"/>
      <c r="W39" s="164"/>
      <c r="X39" s="164"/>
      <c r="Y39" s="164"/>
      <c r="Z39" s="164"/>
      <c r="AA39" s="131"/>
      <c r="AB39" s="131"/>
      <c r="AC39" s="131"/>
      <c r="AD39" s="131"/>
      <c r="AE39" s="131"/>
      <c r="AF39" s="131"/>
      <c r="AG39" s="131"/>
      <c r="AH39" s="131"/>
    </row>
    <row r="40" spans="1:34" s="37" customFormat="1" x14ac:dyDescent="0.4">
      <c r="A40" s="39"/>
      <c r="C40" s="37" t="s">
        <v>266</v>
      </c>
      <c r="F40" s="216">
        <f>O40+U40</f>
        <v>0</v>
      </c>
      <c r="G40" s="216"/>
      <c r="H40" s="37" t="s">
        <v>268</v>
      </c>
      <c r="L40" s="42"/>
      <c r="M40" s="42"/>
      <c r="N40" s="42"/>
      <c r="O40" s="218"/>
      <c r="P40" s="218"/>
      <c r="Q40" s="103" t="s">
        <v>267</v>
      </c>
      <c r="S40" s="37" t="s">
        <v>269</v>
      </c>
      <c r="U40" s="218"/>
      <c r="V40" s="218"/>
      <c r="W40" s="103" t="s">
        <v>267</v>
      </c>
      <c r="AA40" s="131"/>
      <c r="AB40" s="131"/>
      <c r="AC40" s="131"/>
      <c r="AD40" s="131"/>
      <c r="AE40" s="131"/>
      <c r="AF40" s="131"/>
      <c r="AG40" s="131"/>
      <c r="AH40" s="131"/>
    </row>
    <row r="41" spans="1:34" s="103" customFormat="1" x14ac:dyDescent="0.4">
      <c r="A41" s="104"/>
      <c r="L41" s="105"/>
      <c r="M41" s="105"/>
      <c r="N41" s="105"/>
      <c r="U41" s="105"/>
      <c r="V41" s="38" t="s">
        <v>114</v>
      </c>
      <c r="W41" s="105"/>
      <c r="AA41" s="131"/>
      <c r="AB41" s="131"/>
      <c r="AC41" s="131"/>
      <c r="AD41" s="131"/>
      <c r="AE41" s="131"/>
      <c r="AF41" s="131"/>
      <c r="AG41" s="131"/>
      <c r="AH41" s="131"/>
    </row>
    <row r="42" spans="1:34" x14ac:dyDescent="0.4">
      <c r="A42" s="12" t="s">
        <v>31</v>
      </c>
    </row>
    <row r="43" spans="1:34" x14ac:dyDescent="0.4">
      <c r="A43" s="8">
        <v>2</v>
      </c>
      <c r="B43" s="9" t="s">
        <v>216</v>
      </c>
    </row>
    <row r="44" spans="1:34" s="71" customFormat="1" x14ac:dyDescent="0.4">
      <c r="B44" s="71" t="s">
        <v>213</v>
      </c>
      <c r="AA44" s="131"/>
      <c r="AB44" s="131"/>
      <c r="AC44" s="131"/>
      <c r="AD44" s="131"/>
      <c r="AE44" s="131"/>
      <c r="AF44" s="131"/>
      <c r="AG44" s="131"/>
      <c r="AH44" s="131"/>
    </row>
    <row r="45" spans="1:34" s="88" customFormat="1" x14ac:dyDescent="0.4">
      <c r="B45" s="93" t="s">
        <v>217</v>
      </c>
      <c r="AA45" s="131"/>
      <c r="AB45" s="131"/>
      <c r="AC45" s="131"/>
      <c r="AD45" s="131"/>
      <c r="AE45" s="131"/>
      <c r="AF45" s="131"/>
      <c r="AG45" s="131"/>
      <c r="AH45" s="131"/>
    </row>
    <row r="46" spans="1:34" x14ac:dyDescent="0.4">
      <c r="B46" s="163"/>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row>
    <row r="47" spans="1:34" s="88" customFormat="1" x14ac:dyDescent="0.4">
      <c r="B47" s="163"/>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31"/>
      <c r="AB47" s="131"/>
      <c r="AC47" s="131"/>
      <c r="AD47" s="131"/>
      <c r="AE47" s="131"/>
      <c r="AF47" s="131"/>
      <c r="AG47" s="131"/>
      <c r="AH47" s="131"/>
    </row>
    <row r="48" spans="1:34" s="37" customFormat="1" x14ac:dyDescent="0.4">
      <c r="B48" s="163"/>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31"/>
      <c r="AB48" s="131"/>
      <c r="AC48" s="131"/>
      <c r="AD48" s="131"/>
      <c r="AE48" s="131"/>
      <c r="AF48" s="131"/>
      <c r="AG48" s="131"/>
      <c r="AH48" s="131"/>
    </row>
    <row r="49" spans="1:34" s="88" customFormat="1" x14ac:dyDescent="0.4">
      <c r="B49" s="163"/>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131"/>
      <c r="AB49" s="131"/>
      <c r="AC49" s="131"/>
      <c r="AD49" s="131"/>
      <c r="AE49" s="131"/>
      <c r="AF49" s="131"/>
      <c r="AG49" s="131"/>
      <c r="AH49" s="131"/>
    </row>
    <row r="50" spans="1:34" s="37" customFormat="1" x14ac:dyDescent="0.4">
      <c r="B50" s="163"/>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131"/>
      <c r="AB50" s="131"/>
      <c r="AC50" s="131"/>
      <c r="AD50" s="131"/>
      <c r="AE50" s="131"/>
      <c r="AF50" s="131"/>
      <c r="AG50" s="131"/>
      <c r="AH50" s="131"/>
    </row>
    <row r="51" spans="1:34" s="37" customFormat="1" x14ac:dyDescent="0.4">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31"/>
      <c r="AB51" s="131"/>
      <c r="AC51" s="131"/>
      <c r="AD51" s="131"/>
      <c r="AE51" s="131"/>
      <c r="AF51" s="131"/>
      <c r="AG51" s="131"/>
      <c r="AH51" s="131"/>
    </row>
    <row r="52" spans="1:34" s="37" customFormat="1" x14ac:dyDescent="0.4">
      <c r="B52" s="163"/>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31"/>
      <c r="AB52" s="131"/>
      <c r="AC52" s="131"/>
      <c r="AD52" s="131"/>
      <c r="AE52" s="131"/>
      <c r="AF52" s="131"/>
      <c r="AG52" s="131"/>
      <c r="AH52" s="131"/>
    </row>
    <row r="53" spans="1:34" x14ac:dyDescent="0.4">
      <c r="B53" s="163"/>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row>
    <row r="54" spans="1:34" x14ac:dyDescent="0.4">
      <c r="B54" s="163"/>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row>
    <row r="55" spans="1:34" x14ac:dyDescent="0.4">
      <c r="B55" s="163"/>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row>
    <row r="57" spans="1:34" x14ac:dyDescent="0.4">
      <c r="A57" s="39">
        <v>3</v>
      </c>
      <c r="B57" s="9" t="s">
        <v>214</v>
      </c>
    </row>
    <row r="58" spans="1:34" s="88" customFormat="1" x14ac:dyDescent="0.4">
      <c r="A58" s="89"/>
      <c r="B58" s="93" t="s">
        <v>218</v>
      </c>
      <c r="AA58" s="131"/>
      <c r="AB58" s="131"/>
      <c r="AC58" s="131"/>
      <c r="AD58" s="131"/>
      <c r="AE58" s="131"/>
      <c r="AF58" s="131"/>
      <c r="AG58" s="131"/>
      <c r="AH58" s="131"/>
    </row>
    <row r="59" spans="1:34" x14ac:dyDescent="0.4">
      <c r="A59" s="28"/>
      <c r="B59" s="163"/>
      <c r="C59" s="163"/>
      <c r="D59" s="163"/>
      <c r="E59" s="163"/>
      <c r="F59" s="163"/>
      <c r="G59" s="163"/>
      <c r="H59" s="163"/>
      <c r="I59" s="163"/>
      <c r="J59" s="163"/>
      <c r="K59" s="163"/>
      <c r="L59" s="163"/>
      <c r="M59" s="163"/>
      <c r="N59" s="163"/>
      <c r="O59" s="163"/>
      <c r="P59" s="163"/>
      <c r="Q59" s="163"/>
      <c r="R59" s="163"/>
      <c r="S59" s="163"/>
      <c r="T59" s="163"/>
      <c r="U59" s="163"/>
      <c r="V59" s="163"/>
      <c r="W59" s="163"/>
      <c r="X59" s="163"/>
      <c r="Y59" s="163"/>
      <c r="Z59" s="163"/>
    </row>
    <row r="60" spans="1:34" s="37" customFormat="1" x14ac:dyDescent="0.4">
      <c r="B60" s="163"/>
      <c r="C60" s="163"/>
      <c r="D60" s="163"/>
      <c r="E60" s="163"/>
      <c r="F60" s="163"/>
      <c r="G60" s="163"/>
      <c r="H60" s="163"/>
      <c r="I60" s="163"/>
      <c r="J60" s="163"/>
      <c r="K60" s="163"/>
      <c r="L60" s="163"/>
      <c r="M60" s="163"/>
      <c r="N60" s="163"/>
      <c r="O60" s="163"/>
      <c r="P60" s="163"/>
      <c r="Q60" s="163"/>
      <c r="R60" s="163"/>
      <c r="S60" s="163"/>
      <c r="T60" s="163"/>
      <c r="U60" s="163"/>
      <c r="V60" s="163"/>
      <c r="W60" s="163"/>
      <c r="X60" s="163"/>
      <c r="Y60" s="163"/>
      <c r="Z60" s="163"/>
      <c r="AA60" s="131"/>
      <c r="AB60" s="131"/>
      <c r="AC60" s="131"/>
      <c r="AD60" s="131"/>
      <c r="AE60" s="131"/>
      <c r="AF60" s="131"/>
      <c r="AG60" s="131"/>
      <c r="AH60" s="131"/>
    </row>
    <row r="61" spans="1:34" s="88" customFormat="1" x14ac:dyDescent="0.4">
      <c r="B61" s="163"/>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31"/>
      <c r="AB61" s="131"/>
      <c r="AC61" s="131"/>
      <c r="AD61" s="131"/>
      <c r="AE61" s="131"/>
      <c r="AF61" s="131"/>
      <c r="AG61" s="131"/>
      <c r="AH61" s="131"/>
    </row>
    <row r="62" spans="1:34" s="88" customFormat="1" x14ac:dyDescent="0.4">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31"/>
      <c r="AB62" s="131"/>
      <c r="AC62" s="131"/>
      <c r="AD62" s="131"/>
      <c r="AE62" s="131"/>
      <c r="AF62" s="131"/>
      <c r="AG62" s="131"/>
      <c r="AH62" s="131"/>
    </row>
    <row r="63" spans="1:34" s="37" customFormat="1" x14ac:dyDescent="0.4">
      <c r="B63" s="163"/>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31"/>
      <c r="AB63" s="131"/>
      <c r="AC63" s="131"/>
      <c r="AD63" s="131"/>
      <c r="AE63" s="131"/>
      <c r="AF63" s="131"/>
      <c r="AG63" s="131"/>
      <c r="AH63" s="131"/>
    </row>
    <row r="64" spans="1:34" s="37" customFormat="1" x14ac:dyDescent="0.4">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31"/>
      <c r="AB64" s="131"/>
      <c r="AC64" s="131"/>
      <c r="AD64" s="131"/>
      <c r="AE64" s="131"/>
      <c r="AF64" s="131"/>
      <c r="AG64" s="131"/>
      <c r="AH64" s="131"/>
    </row>
    <row r="65" spans="1:34" s="37" customFormat="1" x14ac:dyDescent="0.4">
      <c r="B65" s="163"/>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31"/>
      <c r="AB65" s="131"/>
      <c r="AC65" s="131"/>
      <c r="AD65" s="131"/>
      <c r="AE65" s="131"/>
      <c r="AF65" s="131"/>
      <c r="AG65" s="131"/>
      <c r="AH65" s="131"/>
    </row>
    <row r="66" spans="1:34" x14ac:dyDescent="0.4">
      <c r="A66" s="28"/>
      <c r="B66" s="163"/>
      <c r="C66" s="163"/>
      <c r="D66" s="163"/>
      <c r="E66" s="163"/>
      <c r="F66" s="163"/>
      <c r="G66" s="163"/>
      <c r="H66" s="163"/>
      <c r="I66" s="163"/>
      <c r="J66" s="163"/>
      <c r="K66" s="163"/>
      <c r="L66" s="163"/>
      <c r="M66" s="163"/>
      <c r="N66" s="163"/>
      <c r="O66" s="163"/>
      <c r="P66" s="163"/>
      <c r="Q66" s="163"/>
      <c r="R66" s="163"/>
      <c r="S66" s="163"/>
      <c r="T66" s="163"/>
      <c r="U66" s="163"/>
      <c r="V66" s="163"/>
      <c r="W66" s="163"/>
      <c r="X66" s="163"/>
      <c r="Y66" s="163"/>
      <c r="Z66" s="163"/>
    </row>
    <row r="67" spans="1:34" x14ac:dyDescent="0.4">
      <c r="A67" s="37"/>
      <c r="B67" s="163"/>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3"/>
    </row>
    <row r="68" spans="1:34" x14ac:dyDescent="0.4">
      <c r="A68" s="37"/>
      <c r="B68" s="163"/>
      <c r="C68" s="163"/>
      <c r="D68" s="163"/>
      <c r="E68" s="163"/>
      <c r="F68" s="163"/>
      <c r="G68" s="163"/>
      <c r="H68" s="163"/>
      <c r="I68" s="163"/>
      <c r="J68" s="163"/>
      <c r="K68" s="163"/>
      <c r="L68" s="163"/>
      <c r="M68" s="163"/>
      <c r="N68" s="163"/>
      <c r="O68" s="163"/>
      <c r="P68" s="163"/>
      <c r="Q68" s="163"/>
      <c r="R68" s="163"/>
      <c r="S68" s="163"/>
      <c r="T68" s="163"/>
      <c r="U68" s="163"/>
      <c r="V68" s="163"/>
      <c r="W68" s="163"/>
      <c r="X68" s="163"/>
      <c r="Y68" s="163"/>
      <c r="Z68" s="163"/>
    </row>
    <row r="69" spans="1:34" s="88" customFormat="1" x14ac:dyDescent="0.4">
      <c r="AA69" s="131"/>
      <c r="AB69" s="131"/>
      <c r="AC69" s="131"/>
      <c r="AD69" s="131"/>
      <c r="AE69" s="131"/>
      <c r="AF69" s="131"/>
      <c r="AG69" s="131"/>
      <c r="AH69" s="131"/>
    </row>
    <row r="70" spans="1:34" s="88" customFormat="1" x14ac:dyDescent="0.4">
      <c r="A70" s="89">
        <v>4</v>
      </c>
      <c r="B70" s="88" t="s">
        <v>215</v>
      </c>
      <c r="AA70" s="131"/>
      <c r="AB70" s="131"/>
      <c r="AC70" s="131"/>
      <c r="AD70" s="131"/>
      <c r="AE70" s="131"/>
      <c r="AF70" s="131"/>
      <c r="AG70" s="131"/>
      <c r="AH70" s="131"/>
    </row>
    <row r="71" spans="1:34" s="88" customFormat="1" x14ac:dyDescent="0.4">
      <c r="A71" s="12"/>
      <c r="B71" s="93" t="s">
        <v>218</v>
      </c>
      <c r="AA71" s="131"/>
      <c r="AB71" s="131"/>
      <c r="AC71" s="131"/>
      <c r="AD71" s="131"/>
      <c r="AE71" s="131"/>
      <c r="AF71" s="131"/>
      <c r="AG71" s="131"/>
      <c r="AH71" s="131"/>
    </row>
    <row r="72" spans="1:34" s="88" customFormat="1" x14ac:dyDescent="0.4">
      <c r="B72" s="163"/>
      <c r="C72" s="163"/>
      <c r="D72" s="163"/>
      <c r="E72" s="163"/>
      <c r="F72" s="163"/>
      <c r="G72" s="163"/>
      <c r="H72" s="163"/>
      <c r="I72" s="163"/>
      <c r="J72" s="163"/>
      <c r="K72" s="163"/>
      <c r="L72" s="163"/>
      <c r="M72" s="163"/>
      <c r="N72" s="163"/>
      <c r="O72" s="163"/>
      <c r="P72" s="163"/>
      <c r="Q72" s="163"/>
      <c r="R72" s="163"/>
      <c r="S72" s="163"/>
      <c r="T72" s="163"/>
      <c r="U72" s="163"/>
      <c r="V72" s="163"/>
      <c r="W72" s="163"/>
      <c r="X72" s="163"/>
      <c r="Y72" s="163"/>
      <c r="Z72" s="163"/>
      <c r="AA72" s="131"/>
      <c r="AB72" s="131"/>
      <c r="AC72" s="131"/>
      <c r="AD72" s="131"/>
      <c r="AE72" s="131"/>
      <c r="AF72" s="131"/>
      <c r="AG72" s="131"/>
      <c r="AH72" s="131"/>
    </row>
    <row r="73" spans="1:34" s="88" customFormat="1" x14ac:dyDescent="0.4">
      <c r="B73" s="163"/>
      <c r="C73" s="163"/>
      <c r="D73" s="163"/>
      <c r="E73" s="163"/>
      <c r="F73" s="163"/>
      <c r="G73" s="163"/>
      <c r="H73" s="163"/>
      <c r="I73" s="163"/>
      <c r="J73" s="163"/>
      <c r="K73" s="163"/>
      <c r="L73" s="163"/>
      <c r="M73" s="163"/>
      <c r="N73" s="163"/>
      <c r="O73" s="163"/>
      <c r="P73" s="163"/>
      <c r="Q73" s="163"/>
      <c r="R73" s="163"/>
      <c r="S73" s="163"/>
      <c r="T73" s="163"/>
      <c r="U73" s="163"/>
      <c r="V73" s="163"/>
      <c r="W73" s="163"/>
      <c r="X73" s="163"/>
      <c r="Y73" s="163"/>
      <c r="Z73" s="163"/>
      <c r="AA73" s="131"/>
      <c r="AB73" s="131"/>
      <c r="AC73" s="131"/>
      <c r="AD73" s="131"/>
      <c r="AE73" s="131"/>
      <c r="AF73" s="131"/>
      <c r="AG73" s="131"/>
      <c r="AH73" s="131"/>
    </row>
    <row r="74" spans="1:34" s="88" customFormat="1" x14ac:dyDescent="0.4">
      <c r="B74" s="163"/>
      <c r="C74" s="163"/>
      <c r="D74" s="163"/>
      <c r="E74" s="163"/>
      <c r="F74" s="163"/>
      <c r="G74" s="163"/>
      <c r="H74" s="163"/>
      <c r="I74" s="163"/>
      <c r="J74" s="163"/>
      <c r="K74" s="163"/>
      <c r="L74" s="163"/>
      <c r="M74" s="163"/>
      <c r="N74" s="163"/>
      <c r="O74" s="163"/>
      <c r="P74" s="163"/>
      <c r="Q74" s="163"/>
      <c r="R74" s="163"/>
      <c r="S74" s="163"/>
      <c r="T74" s="163"/>
      <c r="U74" s="163"/>
      <c r="V74" s="163"/>
      <c r="W74" s="163"/>
      <c r="X74" s="163"/>
      <c r="Y74" s="163"/>
      <c r="Z74" s="163"/>
      <c r="AA74" s="131"/>
      <c r="AB74" s="131"/>
      <c r="AC74" s="131"/>
      <c r="AD74" s="131"/>
      <c r="AE74" s="131"/>
      <c r="AF74" s="131"/>
      <c r="AG74" s="131"/>
      <c r="AH74" s="131"/>
    </row>
    <row r="75" spans="1:34" s="88" customFormat="1" x14ac:dyDescent="0.4">
      <c r="B75" s="163"/>
      <c r="C75" s="163"/>
      <c r="D75" s="163"/>
      <c r="E75" s="163"/>
      <c r="F75" s="163"/>
      <c r="G75" s="163"/>
      <c r="H75" s="163"/>
      <c r="I75" s="163"/>
      <c r="J75" s="163"/>
      <c r="K75" s="163"/>
      <c r="L75" s="163"/>
      <c r="M75" s="163"/>
      <c r="N75" s="163"/>
      <c r="O75" s="163"/>
      <c r="P75" s="163"/>
      <c r="Q75" s="163"/>
      <c r="R75" s="163"/>
      <c r="S75" s="163"/>
      <c r="T75" s="163"/>
      <c r="U75" s="163"/>
      <c r="V75" s="163"/>
      <c r="W75" s="163"/>
      <c r="X75" s="163"/>
      <c r="Y75" s="163"/>
      <c r="Z75" s="163"/>
      <c r="AA75" s="131"/>
      <c r="AB75" s="131"/>
      <c r="AC75" s="131"/>
      <c r="AD75" s="131"/>
      <c r="AE75" s="131"/>
      <c r="AF75" s="131"/>
      <c r="AG75" s="131"/>
      <c r="AH75" s="131"/>
    </row>
    <row r="76" spans="1:34" s="88" customFormat="1" x14ac:dyDescent="0.4">
      <c r="B76" s="163"/>
      <c r="C76" s="163"/>
      <c r="D76" s="163"/>
      <c r="E76" s="163"/>
      <c r="F76" s="163"/>
      <c r="G76" s="163"/>
      <c r="H76" s="163"/>
      <c r="I76" s="163"/>
      <c r="J76" s="163"/>
      <c r="K76" s="163"/>
      <c r="L76" s="163"/>
      <c r="M76" s="163"/>
      <c r="N76" s="163"/>
      <c r="O76" s="163"/>
      <c r="P76" s="163"/>
      <c r="Q76" s="163"/>
      <c r="R76" s="163"/>
      <c r="S76" s="163"/>
      <c r="T76" s="163"/>
      <c r="U76" s="163"/>
      <c r="V76" s="163"/>
      <c r="W76" s="163"/>
      <c r="X76" s="163"/>
      <c r="Y76" s="163"/>
      <c r="Z76" s="163"/>
      <c r="AA76" s="131"/>
      <c r="AB76" s="131"/>
      <c r="AC76" s="131"/>
      <c r="AD76" s="131"/>
      <c r="AE76" s="131"/>
      <c r="AF76" s="131"/>
      <c r="AG76" s="131"/>
      <c r="AH76" s="131"/>
    </row>
    <row r="77" spans="1:34" s="88" customFormat="1" x14ac:dyDescent="0.4">
      <c r="B77" s="163"/>
      <c r="C77" s="163"/>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31"/>
      <c r="AB77" s="131"/>
      <c r="AC77" s="131"/>
      <c r="AD77" s="131"/>
      <c r="AE77" s="131"/>
      <c r="AF77" s="131"/>
      <c r="AG77" s="131"/>
      <c r="AH77" s="131"/>
    </row>
    <row r="78" spans="1:34" s="88" customFormat="1" x14ac:dyDescent="0.4">
      <c r="B78" s="163"/>
      <c r="C78" s="163"/>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131"/>
      <c r="AB78" s="131"/>
      <c r="AC78" s="131"/>
      <c r="AD78" s="131"/>
      <c r="AE78" s="131"/>
      <c r="AF78" s="131"/>
      <c r="AG78" s="131"/>
      <c r="AH78" s="131"/>
    </row>
    <row r="79" spans="1:34" s="88" customFormat="1" x14ac:dyDescent="0.4">
      <c r="B79" s="163"/>
      <c r="C79" s="163"/>
      <c r="D79" s="163"/>
      <c r="E79" s="163"/>
      <c r="F79" s="163"/>
      <c r="G79" s="163"/>
      <c r="H79" s="163"/>
      <c r="I79" s="163"/>
      <c r="J79" s="163"/>
      <c r="K79" s="163"/>
      <c r="L79" s="163"/>
      <c r="M79" s="163"/>
      <c r="N79" s="163"/>
      <c r="O79" s="163"/>
      <c r="P79" s="163"/>
      <c r="Q79" s="163"/>
      <c r="R79" s="163"/>
      <c r="S79" s="163"/>
      <c r="T79" s="163"/>
      <c r="U79" s="163"/>
      <c r="V79" s="163"/>
      <c r="W79" s="163"/>
      <c r="X79" s="163"/>
      <c r="Y79" s="163"/>
      <c r="Z79" s="163"/>
      <c r="AA79" s="131"/>
      <c r="AB79" s="131"/>
      <c r="AC79" s="131"/>
      <c r="AD79" s="131"/>
      <c r="AE79" s="131"/>
      <c r="AF79" s="131"/>
      <c r="AG79" s="131"/>
      <c r="AH79" s="131"/>
    </row>
    <row r="80" spans="1:34" s="88" customFormat="1" x14ac:dyDescent="0.4">
      <c r="B80" s="163"/>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31"/>
      <c r="AB80" s="131"/>
      <c r="AC80" s="131"/>
      <c r="AD80" s="131"/>
      <c r="AE80" s="131"/>
      <c r="AF80" s="131"/>
      <c r="AG80" s="131"/>
      <c r="AH80" s="131"/>
    </row>
    <row r="81" spans="1:34" s="88" customFormat="1" x14ac:dyDescent="0.4">
      <c r="B81" s="163"/>
      <c r="C81" s="163"/>
      <c r="D81" s="163"/>
      <c r="E81" s="163"/>
      <c r="F81" s="163"/>
      <c r="G81" s="163"/>
      <c r="H81" s="163"/>
      <c r="I81" s="163"/>
      <c r="J81" s="163"/>
      <c r="K81" s="163"/>
      <c r="L81" s="163"/>
      <c r="M81" s="163"/>
      <c r="N81" s="163"/>
      <c r="O81" s="163"/>
      <c r="P81" s="163"/>
      <c r="Q81" s="163"/>
      <c r="R81" s="163"/>
      <c r="S81" s="163"/>
      <c r="T81" s="163"/>
      <c r="U81" s="163"/>
      <c r="V81" s="163"/>
      <c r="W81" s="163"/>
      <c r="X81" s="163"/>
      <c r="Y81" s="163"/>
      <c r="Z81" s="163"/>
      <c r="AA81" s="131"/>
      <c r="AB81" s="131"/>
      <c r="AC81" s="131"/>
      <c r="AD81" s="131"/>
      <c r="AE81" s="131"/>
      <c r="AF81" s="131"/>
      <c r="AG81" s="131"/>
      <c r="AH81" s="131"/>
    </row>
    <row r="82" spans="1:34" s="88" customFormat="1" x14ac:dyDescent="0.4">
      <c r="V82" s="38" t="s">
        <v>114</v>
      </c>
      <c r="AA82" s="131"/>
      <c r="AB82" s="131"/>
      <c r="AC82" s="131"/>
      <c r="AD82" s="131"/>
      <c r="AE82" s="131"/>
      <c r="AF82" s="131"/>
      <c r="AG82" s="131"/>
      <c r="AH82" s="131"/>
    </row>
    <row r="83" spans="1:34" s="88" customFormat="1" x14ac:dyDescent="0.4">
      <c r="A83" s="12" t="s">
        <v>31</v>
      </c>
      <c r="V83" s="38"/>
      <c r="AA83" s="131"/>
      <c r="AB83" s="131"/>
      <c r="AC83" s="131"/>
      <c r="AD83" s="131"/>
      <c r="AE83" s="131"/>
      <c r="AF83" s="131"/>
      <c r="AG83" s="131"/>
      <c r="AH83" s="131"/>
    </row>
    <row r="84" spans="1:34" x14ac:dyDescent="0.4">
      <c r="A84" s="89">
        <v>5</v>
      </c>
      <c r="B84" s="9" t="s">
        <v>219</v>
      </c>
      <c r="G84" s="10"/>
      <c r="H84" s="62" t="s">
        <v>144</v>
      </c>
      <c r="T84" s="64"/>
      <c r="U84" s="64"/>
      <c r="V84" s="64"/>
    </row>
    <row r="85" spans="1:34" s="37" customFormat="1" x14ac:dyDescent="0.4">
      <c r="B85" s="206" t="s">
        <v>152</v>
      </c>
      <c r="C85" s="208"/>
      <c r="D85" s="208"/>
      <c r="E85" s="208"/>
      <c r="F85" s="208"/>
      <c r="G85" s="208"/>
      <c r="H85" s="208"/>
      <c r="I85" s="208"/>
      <c r="J85" s="208"/>
      <c r="K85" s="208"/>
      <c r="L85" s="208"/>
      <c r="M85" s="208"/>
      <c r="N85" s="208"/>
      <c r="O85" s="208"/>
      <c r="P85" s="208"/>
      <c r="Q85" s="209"/>
      <c r="R85" s="206" t="s">
        <v>108</v>
      </c>
      <c r="S85" s="207"/>
      <c r="T85" s="208" t="s">
        <v>107</v>
      </c>
      <c r="U85" s="208"/>
      <c r="V85" s="209"/>
      <c r="W85" s="219" t="s">
        <v>38</v>
      </c>
      <c r="X85" s="219"/>
      <c r="Y85" s="219"/>
      <c r="Z85" s="219"/>
      <c r="AA85" s="131"/>
      <c r="AB85" s="131"/>
      <c r="AC85" s="131"/>
      <c r="AD85" s="131"/>
      <c r="AE85" s="131"/>
      <c r="AF85" s="131"/>
      <c r="AG85" s="131"/>
      <c r="AH85" s="131"/>
    </row>
    <row r="86" spans="1:34" s="37" customFormat="1" x14ac:dyDescent="0.4">
      <c r="A86" s="77" t="s">
        <v>50</v>
      </c>
      <c r="B86" s="222" t="s">
        <v>282</v>
      </c>
      <c r="C86" s="223"/>
      <c r="D86" s="227" t="s">
        <v>109</v>
      </c>
      <c r="E86" s="228"/>
      <c r="F86" s="228"/>
      <c r="G86" s="228"/>
      <c r="H86" s="228"/>
      <c r="I86" s="228"/>
      <c r="J86" s="228"/>
      <c r="K86" s="228"/>
      <c r="L86" s="228"/>
      <c r="M86" s="228"/>
      <c r="N86" s="228"/>
      <c r="O86" s="228"/>
      <c r="P86" s="228"/>
      <c r="Q86" s="229"/>
      <c r="R86" s="210">
        <v>1</v>
      </c>
      <c r="S86" s="211"/>
      <c r="T86" s="212">
        <v>1500</v>
      </c>
      <c r="U86" s="212"/>
      <c r="V86" s="213"/>
      <c r="W86" s="189">
        <f>R86*T86</f>
        <v>1500</v>
      </c>
      <c r="X86" s="189"/>
      <c r="Y86" s="189"/>
      <c r="Z86" s="11" t="s">
        <v>24</v>
      </c>
      <c r="AA86" s="131"/>
      <c r="AB86" s="131"/>
      <c r="AC86" s="131"/>
      <c r="AD86" s="131"/>
      <c r="AE86" s="131"/>
      <c r="AF86" s="131"/>
      <c r="AG86" s="131"/>
      <c r="AH86" s="131"/>
    </row>
    <row r="87" spans="1:34" s="37" customFormat="1" x14ac:dyDescent="0.4">
      <c r="B87" s="220"/>
      <c r="C87" s="221"/>
      <c r="D87" s="224"/>
      <c r="E87" s="225"/>
      <c r="F87" s="225"/>
      <c r="G87" s="225"/>
      <c r="H87" s="225"/>
      <c r="I87" s="225"/>
      <c r="J87" s="225"/>
      <c r="K87" s="225"/>
      <c r="L87" s="225"/>
      <c r="M87" s="225"/>
      <c r="N87" s="225"/>
      <c r="O87" s="225"/>
      <c r="P87" s="225"/>
      <c r="Q87" s="226"/>
      <c r="R87" s="182"/>
      <c r="S87" s="183"/>
      <c r="T87" s="184"/>
      <c r="U87" s="184"/>
      <c r="V87" s="185"/>
      <c r="W87" s="181">
        <f>R87*T87</f>
        <v>0</v>
      </c>
      <c r="X87" s="181"/>
      <c r="Y87" s="181"/>
      <c r="Z87" s="11" t="s">
        <v>24</v>
      </c>
      <c r="AA87" s="131"/>
      <c r="AB87" s="138" t="s">
        <v>279</v>
      </c>
      <c r="AC87" s="139"/>
      <c r="AD87" s="131"/>
      <c r="AE87" s="131"/>
      <c r="AF87" s="131"/>
      <c r="AG87" s="131"/>
      <c r="AH87" s="131"/>
    </row>
    <row r="88" spans="1:34" s="37" customFormat="1" x14ac:dyDescent="0.4">
      <c r="B88" s="220"/>
      <c r="C88" s="221"/>
      <c r="D88" s="224"/>
      <c r="E88" s="225"/>
      <c r="F88" s="225"/>
      <c r="G88" s="225"/>
      <c r="H88" s="225"/>
      <c r="I88" s="225"/>
      <c r="J88" s="225"/>
      <c r="K88" s="225"/>
      <c r="L88" s="225"/>
      <c r="M88" s="225"/>
      <c r="N88" s="225"/>
      <c r="O88" s="225"/>
      <c r="P88" s="225"/>
      <c r="Q88" s="226"/>
      <c r="R88" s="182"/>
      <c r="S88" s="183"/>
      <c r="T88" s="184"/>
      <c r="U88" s="184"/>
      <c r="V88" s="185"/>
      <c r="W88" s="181">
        <f t="shared" ref="W88:W106" si="0">R88*T88</f>
        <v>0</v>
      </c>
      <c r="X88" s="181"/>
      <c r="Y88" s="181"/>
      <c r="Z88" s="11" t="s">
        <v>24</v>
      </c>
      <c r="AA88" s="131"/>
      <c r="AB88" s="138" t="s">
        <v>280</v>
      </c>
      <c r="AC88" s="139"/>
      <c r="AD88" s="131"/>
      <c r="AE88" s="131"/>
      <c r="AF88" s="131"/>
      <c r="AG88" s="131"/>
      <c r="AH88" s="131"/>
    </row>
    <row r="89" spans="1:34" s="37" customFormat="1" x14ac:dyDescent="0.4">
      <c r="B89" s="220"/>
      <c r="C89" s="221"/>
      <c r="D89" s="224"/>
      <c r="E89" s="225"/>
      <c r="F89" s="225"/>
      <c r="G89" s="225"/>
      <c r="H89" s="225"/>
      <c r="I89" s="225"/>
      <c r="J89" s="225"/>
      <c r="K89" s="225"/>
      <c r="L89" s="225"/>
      <c r="M89" s="225"/>
      <c r="N89" s="225"/>
      <c r="O89" s="225"/>
      <c r="P89" s="225"/>
      <c r="Q89" s="226"/>
      <c r="R89" s="182"/>
      <c r="S89" s="183"/>
      <c r="T89" s="184"/>
      <c r="U89" s="184"/>
      <c r="V89" s="185"/>
      <c r="W89" s="181">
        <f t="shared" si="0"/>
        <v>0</v>
      </c>
      <c r="X89" s="181"/>
      <c r="Y89" s="181"/>
      <c r="Z89" s="11" t="s">
        <v>24</v>
      </c>
      <c r="AA89" s="131"/>
      <c r="AB89" s="138" t="s">
        <v>281</v>
      </c>
      <c r="AC89" s="139"/>
      <c r="AD89" s="131"/>
      <c r="AE89" s="131"/>
      <c r="AF89" s="131"/>
      <c r="AG89" s="131"/>
      <c r="AH89" s="131"/>
    </row>
    <row r="90" spans="1:34" s="37" customFormat="1" x14ac:dyDescent="0.4">
      <c r="B90" s="220"/>
      <c r="C90" s="221"/>
      <c r="D90" s="224"/>
      <c r="E90" s="225"/>
      <c r="F90" s="225"/>
      <c r="G90" s="225"/>
      <c r="H90" s="225"/>
      <c r="I90" s="225"/>
      <c r="J90" s="225"/>
      <c r="K90" s="225"/>
      <c r="L90" s="225"/>
      <c r="M90" s="225"/>
      <c r="N90" s="225"/>
      <c r="O90" s="225"/>
      <c r="P90" s="225"/>
      <c r="Q90" s="226"/>
      <c r="R90" s="182"/>
      <c r="S90" s="183"/>
      <c r="T90" s="184"/>
      <c r="U90" s="184"/>
      <c r="V90" s="185"/>
      <c r="W90" s="181">
        <f t="shared" si="0"/>
        <v>0</v>
      </c>
      <c r="X90" s="181"/>
      <c r="Y90" s="181"/>
      <c r="Z90" s="11" t="s">
        <v>24</v>
      </c>
      <c r="AA90" s="131"/>
      <c r="AB90" s="131"/>
      <c r="AC90" s="131"/>
      <c r="AD90" s="131"/>
      <c r="AE90" s="131"/>
      <c r="AF90" s="131"/>
      <c r="AG90" s="131"/>
      <c r="AH90" s="131"/>
    </row>
    <row r="91" spans="1:34" s="37" customFormat="1" x14ac:dyDescent="0.4">
      <c r="B91" s="220"/>
      <c r="C91" s="221"/>
      <c r="D91" s="224"/>
      <c r="E91" s="225"/>
      <c r="F91" s="225"/>
      <c r="G91" s="225"/>
      <c r="H91" s="225"/>
      <c r="I91" s="225"/>
      <c r="J91" s="225"/>
      <c r="K91" s="225"/>
      <c r="L91" s="225"/>
      <c r="M91" s="225"/>
      <c r="N91" s="225"/>
      <c r="O91" s="225"/>
      <c r="P91" s="225"/>
      <c r="Q91" s="226"/>
      <c r="R91" s="182"/>
      <c r="S91" s="183"/>
      <c r="T91" s="198"/>
      <c r="U91" s="184"/>
      <c r="V91" s="185"/>
      <c r="W91" s="178">
        <f t="shared" si="0"/>
        <v>0</v>
      </c>
      <c r="X91" s="179"/>
      <c r="Y91" s="180"/>
      <c r="Z91" s="11" t="s">
        <v>24</v>
      </c>
      <c r="AA91" s="131"/>
      <c r="AB91" s="131"/>
      <c r="AC91" s="131"/>
      <c r="AD91" s="131"/>
      <c r="AE91" s="131"/>
      <c r="AF91" s="131"/>
      <c r="AG91" s="131"/>
      <c r="AH91" s="131"/>
    </row>
    <row r="92" spans="1:34" s="88" customFormat="1" x14ac:dyDescent="0.4">
      <c r="B92" s="220"/>
      <c r="C92" s="221"/>
      <c r="D92" s="224"/>
      <c r="E92" s="225"/>
      <c r="F92" s="225"/>
      <c r="G92" s="225"/>
      <c r="H92" s="225"/>
      <c r="I92" s="225"/>
      <c r="J92" s="225"/>
      <c r="K92" s="225"/>
      <c r="L92" s="225"/>
      <c r="M92" s="225"/>
      <c r="N92" s="225"/>
      <c r="O92" s="225"/>
      <c r="P92" s="225"/>
      <c r="Q92" s="226"/>
      <c r="R92" s="182"/>
      <c r="S92" s="183"/>
      <c r="T92" s="198"/>
      <c r="U92" s="184"/>
      <c r="V92" s="185"/>
      <c r="W92" s="178">
        <f t="shared" ref="W92:W96" si="1">R92*T92</f>
        <v>0</v>
      </c>
      <c r="X92" s="179"/>
      <c r="Y92" s="180"/>
      <c r="Z92" s="11" t="s">
        <v>24</v>
      </c>
      <c r="AA92" s="131"/>
      <c r="AB92" s="131"/>
      <c r="AC92" s="131"/>
      <c r="AD92" s="131"/>
      <c r="AE92" s="131"/>
      <c r="AF92" s="131"/>
      <c r="AG92" s="131"/>
      <c r="AH92" s="131"/>
    </row>
    <row r="93" spans="1:34" s="88" customFormat="1" x14ac:dyDescent="0.4">
      <c r="B93" s="220"/>
      <c r="C93" s="221"/>
      <c r="D93" s="224"/>
      <c r="E93" s="225"/>
      <c r="F93" s="225"/>
      <c r="G93" s="225"/>
      <c r="H93" s="225"/>
      <c r="I93" s="225"/>
      <c r="J93" s="225"/>
      <c r="K93" s="225"/>
      <c r="L93" s="225"/>
      <c r="M93" s="225"/>
      <c r="N93" s="225"/>
      <c r="O93" s="225"/>
      <c r="P93" s="225"/>
      <c r="Q93" s="226"/>
      <c r="R93" s="182"/>
      <c r="S93" s="183"/>
      <c r="T93" s="184"/>
      <c r="U93" s="184"/>
      <c r="V93" s="185"/>
      <c r="W93" s="181">
        <f t="shared" si="1"/>
        <v>0</v>
      </c>
      <c r="X93" s="181"/>
      <c r="Y93" s="181"/>
      <c r="Z93" s="11" t="s">
        <v>24</v>
      </c>
      <c r="AA93" s="131"/>
      <c r="AB93" s="131"/>
      <c r="AC93" s="131"/>
      <c r="AD93" s="131"/>
      <c r="AE93" s="131"/>
      <c r="AF93" s="131"/>
      <c r="AG93" s="131"/>
      <c r="AH93" s="131"/>
    </row>
    <row r="94" spans="1:34" s="88" customFormat="1" x14ac:dyDescent="0.4">
      <c r="B94" s="220"/>
      <c r="C94" s="221"/>
      <c r="D94" s="224"/>
      <c r="E94" s="225"/>
      <c r="F94" s="225"/>
      <c r="G94" s="225"/>
      <c r="H94" s="225"/>
      <c r="I94" s="225"/>
      <c r="J94" s="225"/>
      <c r="K94" s="225"/>
      <c r="L94" s="225"/>
      <c r="M94" s="225"/>
      <c r="N94" s="225"/>
      <c r="O94" s="225"/>
      <c r="P94" s="225"/>
      <c r="Q94" s="226"/>
      <c r="R94" s="182"/>
      <c r="S94" s="183"/>
      <c r="T94" s="184"/>
      <c r="U94" s="184"/>
      <c r="V94" s="185"/>
      <c r="W94" s="181">
        <f t="shared" si="1"/>
        <v>0</v>
      </c>
      <c r="X94" s="181"/>
      <c r="Y94" s="181"/>
      <c r="Z94" s="11" t="s">
        <v>24</v>
      </c>
      <c r="AA94" s="131"/>
      <c r="AB94" s="131"/>
      <c r="AC94" s="131"/>
      <c r="AD94" s="131"/>
      <c r="AE94" s="131"/>
      <c r="AF94" s="131"/>
      <c r="AG94" s="131"/>
      <c r="AH94" s="131"/>
    </row>
    <row r="95" spans="1:34" s="88" customFormat="1" x14ac:dyDescent="0.4">
      <c r="B95" s="220"/>
      <c r="C95" s="221"/>
      <c r="D95" s="224"/>
      <c r="E95" s="225"/>
      <c r="F95" s="225"/>
      <c r="G95" s="225"/>
      <c r="H95" s="225"/>
      <c r="I95" s="225"/>
      <c r="J95" s="225"/>
      <c r="K95" s="225"/>
      <c r="L95" s="225"/>
      <c r="M95" s="225"/>
      <c r="N95" s="225"/>
      <c r="O95" s="225"/>
      <c r="P95" s="225"/>
      <c r="Q95" s="226"/>
      <c r="R95" s="182"/>
      <c r="S95" s="183"/>
      <c r="T95" s="184"/>
      <c r="U95" s="184"/>
      <c r="V95" s="185"/>
      <c r="W95" s="181">
        <f t="shared" si="1"/>
        <v>0</v>
      </c>
      <c r="X95" s="181"/>
      <c r="Y95" s="181"/>
      <c r="Z95" s="11" t="s">
        <v>24</v>
      </c>
      <c r="AA95" s="131"/>
      <c r="AB95" s="131"/>
      <c r="AC95" s="131"/>
      <c r="AD95" s="131"/>
      <c r="AE95" s="131"/>
      <c r="AF95" s="131"/>
      <c r="AG95" s="131"/>
      <c r="AH95" s="131"/>
    </row>
    <row r="96" spans="1:34" s="88" customFormat="1" x14ac:dyDescent="0.4">
      <c r="B96" s="220"/>
      <c r="C96" s="221"/>
      <c r="D96" s="224"/>
      <c r="E96" s="225"/>
      <c r="F96" s="225"/>
      <c r="G96" s="225"/>
      <c r="H96" s="225"/>
      <c r="I96" s="225"/>
      <c r="J96" s="225"/>
      <c r="K96" s="225"/>
      <c r="L96" s="225"/>
      <c r="M96" s="225"/>
      <c r="N96" s="225"/>
      <c r="O96" s="225"/>
      <c r="P96" s="225"/>
      <c r="Q96" s="226"/>
      <c r="R96" s="182"/>
      <c r="S96" s="183"/>
      <c r="T96" s="184"/>
      <c r="U96" s="184"/>
      <c r="V96" s="185"/>
      <c r="W96" s="181">
        <f t="shared" si="1"/>
        <v>0</v>
      </c>
      <c r="X96" s="181"/>
      <c r="Y96" s="181"/>
      <c r="Z96" s="11" t="s">
        <v>24</v>
      </c>
      <c r="AA96" s="131"/>
      <c r="AB96" s="131"/>
      <c r="AC96" s="131"/>
      <c r="AD96" s="131"/>
      <c r="AE96" s="131"/>
      <c r="AF96" s="131"/>
      <c r="AG96" s="131"/>
      <c r="AH96" s="131"/>
    </row>
    <row r="97" spans="2:34" s="37" customFormat="1" x14ac:dyDescent="0.4">
      <c r="B97" s="220"/>
      <c r="C97" s="221"/>
      <c r="D97" s="224"/>
      <c r="E97" s="225"/>
      <c r="F97" s="225"/>
      <c r="G97" s="225"/>
      <c r="H97" s="225"/>
      <c r="I97" s="225"/>
      <c r="J97" s="225"/>
      <c r="K97" s="225"/>
      <c r="L97" s="225"/>
      <c r="M97" s="225"/>
      <c r="N97" s="225"/>
      <c r="O97" s="225"/>
      <c r="P97" s="225"/>
      <c r="Q97" s="226"/>
      <c r="R97" s="182"/>
      <c r="S97" s="183"/>
      <c r="T97" s="198"/>
      <c r="U97" s="184"/>
      <c r="V97" s="185"/>
      <c r="W97" s="178">
        <f t="shared" si="0"/>
        <v>0</v>
      </c>
      <c r="X97" s="179"/>
      <c r="Y97" s="180"/>
      <c r="Z97" s="11" t="s">
        <v>24</v>
      </c>
      <c r="AA97" s="131"/>
      <c r="AB97" s="131"/>
      <c r="AC97" s="131"/>
      <c r="AD97" s="131"/>
      <c r="AE97" s="131"/>
      <c r="AF97" s="131"/>
      <c r="AG97" s="131"/>
      <c r="AH97" s="131"/>
    </row>
    <row r="98" spans="2:34" s="37" customFormat="1" x14ac:dyDescent="0.4">
      <c r="B98" s="220"/>
      <c r="C98" s="221"/>
      <c r="D98" s="224"/>
      <c r="E98" s="225"/>
      <c r="F98" s="225"/>
      <c r="G98" s="225"/>
      <c r="H98" s="225"/>
      <c r="I98" s="225"/>
      <c r="J98" s="225"/>
      <c r="K98" s="225"/>
      <c r="L98" s="225"/>
      <c r="M98" s="225"/>
      <c r="N98" s="225"/>
      <c r="O98" s="225"/>
      <c r="P98" s="225"/>
      <c r="Q98" s="226"/>
      <c r="R98" s="182"/>
      <c r="S98" s="183"/>
      <c r="T98" s="184"/>
      <c r="U98" s="184"/>
      <c r="V98" s="185"/>
      <c r="W98" s="181">
        <f t="shared" si="0"/>
        <v>0</v>
      </c>
      <c r="X98" s="181"/>
      <c r="Y98" s="181"/>
      <c r="Z98" s="11" t="s">
        <v>24</v>
      </c>
      <c r="AA98" s="131"/>
      <c r="AB98" s="131"/>
      <c r="AC98" s="131"/>
      <c r="AD98" s="131"/>
      <c r="AE98" s="131"/>
      <c r="AF98" s="131"/>
      <c r="AG98" s="131"/>
      <c r="AH98" s="131"/>
    </row>
    <row r="99" spans="2:34" s="37" customFormat="1" x14ac:dyDescent="0.4">
      <c r="B99" s="220"/>
      <c r="C99" s="221"/>
      <c r="D99" s="224"/>
      <c r="E99" s="225"/>
      <c r="F99" s="225"/>
      <c r="G99" s="225"/>
      <c r="H99" s="225"/>
      <c r="I99" s="225"/>
      <c r="J99" s="225"/>
      <c r="K99" s="225"/>
      <c r="L99" s="225"/>
      <c r="M99" s="225"/>
      <c r="N99" s="225"/>
      <c r="O99" s="225"/>
      <c r="P99" s="225"/>
      <c r="Q99" s="226"/>
      <c r="R99" s="182"/>
      <c r="S99" s="183"/>
      <c r="T99" s="184"/>
      <c r="U99" s="184"/>
      <c r="V99" s="185"/>
      <c r="W99" s="181">
        <f t="shared" si="0"/>
        <v>0</v>
      </c>
      <c r="X99" s="181"/>
      <c r="Y99" s="181"/>
      <c r="Z99" s="11" t="s">
        <v>24</v>
      </c>
      <c r="AA99" s="131"/>
      <c r="AB99" s="131"/>
      <c r="AC99" s="131"/>
      <c r="AD99" s="131"/>
      <c r="AE99" s="131"/>
      <c r="AF99" s="131"/>
      <c r="AG99" s="131"/>
      <c r="AH99" s="131"/>
    </row>
    <row r="100" spans="2:34" s="37" customFormat="1" x14ac:dyDescent="0.4">
      <c r="B100" s="220"/>
      <c r="C100" s="221"/>
      <c r="D100" s="224"/>
      <c r="E100" s="225"/>
      <c r="F100" s="225"/>
      <c r="G100" s="225"/>
      <c r="H100" s="225"/>
      <c r="I100" s="225"/>
      <c r="J100" s="225"/>
      <c r="K100" s="225"/>
      <c r="L100" s="225"/>
      <c r="M100" s="225"/>
      <c r="N100" s="225"/>
      <c r="O100" s="225"/>
      <c r="P100" s="225"/>
      <c r="Q100" s="226"/>
      <c r="R100" s="182"/>
      <c r="S100" s="183"/>
      <c r="T100" s="184"/>
      <c r="U100" s="184"/>
      <c r="V100" s="185"/>
      <c r="W100" s="181">
        <f t="shared" si="0"/>
        <v>0</v>
      </c>
      <c r="X100" s="181"/>
      <c r="Y100" s="181"/>
      <c r="Z100" s="11" t="s">
        <v>24</v>
      </c>
      <c r="AA100" s="131"/>
      <c r="AB100" s="131"/>
      <c r="AC100" s="131"/>
      <c r="AD100" s="131"/>
      <c r="AE100" s="131"/>
      <c r="AF100" s="131"/>
      <c r="AG100" s="131"/>
      <c r="AH100" s="131"/>
    </row>
    <row r="101" spans="2:34" s="37" customFormat="1" x14ac:dyDescent="0.4">
      <c r="B101" s="220"/>
      <c r="C101" s="221"/>
      <c r="D101" s="224"/>
      <c r="E101" s="225"/>
      <c r="F101" s="225"/>
      <c r="G101" s="225"/>
      <c r="H101" s="225"/>
      <c r="I101" s="225"/>
      <c r="J101" s="225"/>
      <c r="K101" s="225"/>
      <c r="L101" s="225"/>
      <c r="M101" s="225"/>
      <c r="N101" s="225"/>
      <c r="O101" s="225"/>
      <c r="P101" s="225"/>
      <c r="Q101" s="226"/>
      <c r="R101" s="182"/>
      <c r="S101" s="183"/>
      <c r="T101" s="184"/>
      <c r="U101" s="184"/>
      <c r="V101" s="185"/>
      <c r="W101" s="181">
        <f t="shared" si="0"/>
        <v>0</v>
      </c>
      <c r="X101" s="181"/>
      <c r="Y101" s="181"/>
      <c r="Z101" s="11" t="s">
        <v>24</v>
      </c>
      <c r="AA101" s="131"/>
      <c r="AB101" s="131"/>
      <c r="AC101" s="131"/>
      <c r="AD101" s="131"/>
      <c r="AE101" s="131"/>
      <c r="AF101" s="131"/>
      <c r="AG101" s="131"/>
      <c r="AH101" s="131"/>
    </row>
    <row r="102" spans="2:34" s="37" customFormat="1" x14ac:dyDescent="0.4">
      <c r="B102" s="220"/>
      <c r="C102" s="221"/>
      <c r="D102" s="224"/>
      <c r="E102" s="225"/>
      <c r="F102" s="225"/>
      <c r="G102" s="225"/>
      <c r="H102" s="225"/>
      <c r="I102" s="225"/>
      <c r="J102" s="225"/>
      <c r="K102" s="225"/>
      <c r="L102" s="225"/>
      <c r="M102" s="225"/>
      <c r="N102" s="225"/>
      <c r="O102" s="225"/>
      <c r="P102" s="225"/>
      <c r="Q102" s="226"/>
      <c r="R102" s="182"/>
      <c r="S102" s="183"/>
      <c r="T102" s="184"/>
      <c r="U102" s="184"/>
      <c r="V102" s="185"/>
      <c r="W102" s="181">
        <f t="shared" si="0"/>
        <v>0</v>
      </c>
      <c r="X102" s="181"/>
      <c r="Y102" s="181"/>
      <c r="Z102" s="11" t="s">
        <v>24</v>
      </c>
      <c r="AA102" s="131"/>
      <c r="AB102" s="131"/>
      <c r="AC102" s="131"/>
      <c r="AD102" s="131"/>
      <c r="AE102" s="131"/>
      <c r="AF102" s="131"/>
      <c r="AG102" s="131"/>
      <c r="AH102" s="131"/>
    </row>
    <row r="103" spans="2:34" s="37" customFormat="1" x14ac:dyDescent="0.4">
      <c r="B103" s="220"/>
      <c r="C103" s="221"/>
      <c r="D103" s="224"/>
      <c r="E103" s="225"/>
      <c r="F103" s="225"/>
      <c r="G103" s="225"/>
      <c r="H103" s="225"/>
      <c r="I103" s="225"/>
      <c r="J103" s="225"/>
      <c r="K103" s="225"/>
      <c r="L103" s="225"/>
      <c r="M103" s="225"/>
      <c r="N103" s="225"/>
      <c r="O103" s="225"/>
      <c r="P103" s="225"/>
      <c r="Q103" s="226"/>
      <c r="R103" s="182"/>
      <c r="S103" s="183"/>
      <c r="T103" s="184"/>
      <c r="U103" s="184"/>
      <c r="V103" s="185"/>
      <c r="W103" s="181">
        <f t="shared" si="0"/>
        <v>0</v>
      </c>
      <c r="X103" s="181"/>
      <c r="Y103" s="181"/>
      <c r="Z103" s="11" t="s">
        <v>24</v>
      </c>
      <c r="AA103" s="131"/>
      <c r="AB103" s="131"/>
      <c r="AC103" s="131"/>
      <c r="AD103" s="131"/>
      <c r="AE103" s="131"/>
      <c r="AF103" s="131"/>
      <c r="AG103" s="131"/>
      <c r="AH103" s="131"/>
    </row>
    <row r="104" spans="2:34" s="37" customFormat="1" x14ac:dyDescent="0.4">
      <c r="B104" s="220"/>
      <c r="C104" s="221"/>
      <c r="D104" s="224"/>
      <c r="E104" s="225"/>
      <c r="F104" s="225"/>
      <c r="G104" s="225"/>
      <c r="H104" s="225"/>
      <c r="I104" s="225"/>
      <c r="J104" s="225"/>
      <c r="K104" s="225"/>
      <c r="L104" s="225"/>
      <c r="M104" s="225"/>
      <c r="N104" s="225"/>
      <c r="O104" s="225"/>
      <c r="P104" s="225"/>
      <c r="Q104" s="226"/>
      <c r="R104" s="182"/>
      <c r="S104" s="183"/>
      <c r="T104" s="184"/>
      <c r="U104" s="184"/>
      <c r="V104" s="185"/>
      <c r="W104" s="181">
        <f t="shared" si="0"/>
        <v>0</v>
      </c>
      <c r="X104" s="181"/>
      <c r="Y104" s="181"/>
      <c r="Z104" s="11" t="s">
        <v>24</v>
      </c>
      <c r="AA104" s="131"/>
      <c r="AB104" s="131"/>
      <c r="AC104" s="131"/>
      <c r="AD104" s="131"/>
      <c r="AE104" s="131"/>
      <c r="AF104" s="131"/>
      <c r="AG104" s="131"/>
      <c r="AH104" s="131"/>
    </row>
    <row r="105" spans="2:34" s="37" customFormat="1" x14ac:dyDescent="0.4">
      <c r="B105" s="220"/>
      <c r="C105" s="221"/>
      <c r="D105" s="224"/>
      <c r="E105" s="225"/>
      <c r="F105" s="225"/>
      <c r="G105" s="225"/>
      <c r="H105" s="225"/>
      <c r="I105" s="225"/>
      <c r="J105" s="225"/>
      <c r="K105" s="225"/>
      <c r="L105" s="225"/>
      <c r="M105" s="225"/>
      <c r="N105" s="225"/>
      <c r="O105" s="225"/>
      <c r="P105" s="225"/>
      <c r="Q105" s="226"/>
      <c r="R105" s="182"/>
      <c r="S105" s="183"/>
      <c r="T105" s="184"/>
      <c r="U105" s="184"/>
      <c r="V105" s="185"/>
      <c r="W105" s="181">
        <f t="shared" si="0"/>
        <v>0</v>
      </c>
      <c r="X105" s="181"/>
      <c r="Y105" s="181"/>
      <c r="Z105" s="11" t="s">
        <v>24</v>
      </c>
      <c r="AA105" s="131"/>
      <c r="AB105" s="131"/>
      <c r="AC105" s="131"/>
      <c r="AD105" s="131"/>
      <c r="AE105" s="131"/>
      <c r="AF105" s="131"/>
      <c r="AG105" s="131"/>
      <c r="AH105" s="131"/>
    </row>
    <row r="106" spans="2:34" s="37" customFormat="1" x14ac:dyDescent="0.4">
      <c r="B106" s="220"/>
      <c r="C106" s="221"/>
      <c r="D106" s="224"/>
      <c r="E106" s="225"/>
      <c r="F106" s="225"/>
      <c r="G106" s="225"/>
      <c r="H106" s="225"/>
      <c r="I106" s="225"/>
      <c r="J106" s="225"/>
      <c r="K106" s="225"/>
      <c r="L106" s="225"/>
      <c r="M106" s="225"/>
      <c r="N106" s="225"/>
      <c r="O106" s="225"/>
      <c r="P106" s="225"/>
      <c r="Q106" s="226"/>
      <c r="R106" s="182"/>
      <c r="S106" s="183"/>
      <c r="T106" s="184"/>
      <c r="U106" s="184"/>
      <c r="V106" s="185"/>
      <c r="W106" s="181">
        <f t="shared" si="0"/>
        <v>0</v>
      </c>
      <c r="X106" s="181"/>
      <c r="Y106" s="181"/>
      <c r="Z106" s="11" t="s">
        <v>24</v>
      </c>
      <c r="AA106" s="131"/>
      <c r="AB106" s="131"/>
      <c r="AC106" s="131"/>
      <c r="AD106" s="131"/>
      <c r="AE106" s="131"/>
      <c r="AF106" s="131"/>
      <c r="AG106" s="131"/>
      <c r="AH106" s="131"/>
    </row>
    <row r="107" spans="2:34" s="88" customFormat="1" ht="18.95" thickBot="1" x14ac:dyDescent="0.45">
      <c r="B107" s="168" t="s">
        <v>222</v>
      </c>
      <c r="C107" s="169"/>
      <c r="D107" s="169"/>
      <c r="E107" s="169"/>
      <c r="F107" s="169"/>
      <c r="G107" s="169"/>
      <c r="H107" s="169"/>
      <c r="I107" s="169"/>
      <c r="J107" s="169"/>
      <c r="K107" s="169"/>
      <c r="L107" s="169"/>
      <c r="M107" s="169"/>
      <c r="N107" s="169"/>
      <c r="O107" s="169"/>
      <c r="P107" s="169"/>
      <c r="Q107" s="169"/>
      <c r="R107" s="169"/>
      <c r="S107" s="169"/>
      <c r="T107" s="169"/>
      <c r="U107" s="169"/>
      <c r="V107" s="169"/>
      <c r="W107" s="169"/>
      <c r="X107" s="169"/>
      <c r="Y107" s="169"/>
      <c r="Z107" s="170"/>
      <c r="AA107" s="131"/>
      <c r="AB107" s="131"/>
      <c r="AC107" s="131"/>
      <c r="AD107" s="131"/>
      <c r="AE107" s="131"/>
      <c r="AF107" s="131"/>
      <c r="AG107" s="131"/>
      <c r="AH107" s="131"/>
    </row>
    <row r="108" spans="2:34" s="37" customFormat="1" ht="18.95" thickBot="1" x14ac:dyDescent="0.45">
      <c r="B108" s="166" t="s">
        <v>223</v>
      </c>
      <c r="C108" s="167"/>
      <c r="D108" s="167"/>
      <c r="E108" s="167"/>
      <c r="F108" s="167"/>
      <c r="G108" s="171" t="s">
        <v>157</v>
      </c>
      <c r="H108" s="172"/>
      <c r="I108" s="172"/>
      <c r="J108" s="172"/>
      <c r="K108" s="173"/>
      <c r="L108" s="174" t="s">
        <v>224</v>
      </c>
      <c r="M108" s="174"/>
      <c r="N108" s="174"/>
      <c r="O108" s="174"/>
      <c r="P108" s="174"/>
      <c r="Q108" s="174"/>
      <c r="R108" s="175"/>
      <c r="S108" s="176"/>
      <c r="T108" s="176"/>
      <c r="U108" s="177"/>
      <c r="V108" s="96" t="s">
        <v>221</v>
      </c>
      <c r="W108" s="205">
        <f>IF(G108="指定施設（50％）",ROUNDDOWN(R108*0.5,0),ROUNDDOWN(R108*0.3,0))</f>
        <v>0</v>
      </c>
      <c r="X108" s="205"/>
      <c r="Y108" s="205"/>
      <c r="Z108" s="95" t="s">
        <v>24</v>
      </c>
      <c r="AA108" s="131"/>
      <c r="AB108" s="131" t="s">
        <v>157</v>
      </c>
      <c r="AC108" s="131"/>
      <c r="AD108" s="131"/>
      <c r="AE108" s="131"/>
      <c r="AF108" s="131"/>
      <c r="AG108" s="131"/>
      <c r="AH108" s="131"/>
    </row>
    <row r="109" spans="2:34" s="37" customFormat="1" ht="18.95" thickTop="1" x14ac:dyDescent="0.4">
      <c r="B109" s="199" t="s">
        <v>39</v>
      </c>
      <c r="C109" s="199"/>
      <c r="D109" s="199"/>
      <c r="E109" s="199"/>
      <c r="F109" s="199"/>
      <c r="G109" s="199"/>
      <c r="H109" s="199"/>
      <c r="I109" s="199"/>
      <c r="J109" s="199"/>
      <c r="K109" s="199"/>
      <c r="L109" s="199"/>
      <c r="M109" s="199"/>
      <c r="N109" s="199"/>
      <c r="O109" s="199"/>
      <c r="P109" s="199"/>
      <c r="Q109" s="199"/>
      <c r="R109" s="199"/>
      <c r="S109" s="199"/>
      <c r="T109" s="199"/>
      <c r="U109" s="199"/>
      <c r="V109" s="199"/>
      <c r="W109" s="214">
        <f>SUM(W87:Y108)</f>
        <v>0</v>
      </c>
      <c r="X109" s="214"/>
      <c r="Y109" s="214"/>
      <c r="Z109" s="75" t="s">
        <v>24</v>
      </c>
      <c r="AA109" s="131"/>
      <c r="AB109" s="131" t="s">
        <v>158</v>
      </c>
      <c r="AC109" s="131"/>
      <c r="AD109" s="131"/>
      <c r="AE109" s="131"/>
      <c r="AF109" s="131"/>
      <c r="AG109" s="131"/>
      <c r="AH109" s="131"/>
    </row>
    <row r="110" spans="2:34" s="37" customFormat="1" ht="18.95" thickBot="1" x14ac:dyDescent="0.45">
      <c r="B110" s="39"/>
      <c r="C110" s="39"/>
      <c r="D110" s="39"/>
      <c r="E110" s="39"/>
      <c r="F110" s="39"/>
      <c r="G110" s="39"/>
      <c r="H110" s="39"/>
      <c r="I110" s="39"/>
      <c r="L110" s="215" t="s">
        <v>225</v>
      </c>
      <c r="M110" s="215"/>
      <c r="N110" s="215"/>
      <c r="O110" s="215"/>
      <c r="P110" s="215"/>
      <c r="Q110" s="215"/>
      <c r="R110" s="215"/>
      <c r="S110" s="215"/>
      <c r="T110" s="215"/>
      <c r="U110" s="215"/>
      <c r="V110" s="215"/>
      <c r="W110" s="200">
        <f>ROUNDDOWN(W109*0.5,-3)</f>
        <v>0</v>
      </c>
      <c r="X110" s="200"/>
      <c r="Y110" s="200"/>
      <c r="Z110" s="37" t="s">
        <v>24</v>
      </c>
      <c r="AA110" s="131"/>
      <c r="AB110" s="131"/>
      <c r="AC110" s="131"/>
      <c r="AD110" s="131"/>
      <c r="AE110" s="131"/>
      <c r="AF110" s="131"/>
      <c r="AG110" s="131"/>
      <c r="AH110" s="131"/>
    </row>
    <row r="111" spans="2:34" s="37" customFormat="1" ht="18.95" thickBot="1" x14ac:dyDescent="0.45">
      <c r="B111" s="39"/>
      <c r="C111" s="39"/>
      <c r="D111" s="39"/>
      <c r="E111" s="39"/>
      <c r="F111" s="39"/>
      <c r="G111" s="39"/>
      <c r="H111" s="39"/>
      <c r="I111" s="37" t="s">
        <v>40</v>
      </c>
      <c r="L111" s="201">
        <v>700000</v>
      </c>
      <c r="M111" s="201"/>
      <c r="N111" s="201"/>
      <c r="O111" s="201"/>
      <c r="P111" s="37" t="s">
        <v>24</v>
      </c>
      <c r="Q111" s="39"/>
      <c r="R111" s="39"/>
      <c r="S111" s="119" t="s">
        <v>42</v>
      </c>
      <c r="W111" s="202">
        <f>IF(W110&lt;=L111,W110,L111)</f>
        <v>0</v>
      </c>
      <c r="X111" s="203"/>
      <c r="Y111" s="204"/>
      <c r="Z111" s="37" t="s">
        <v>24</v>
      </c>
      <c r="AA111" s="131"/>
      <c r="AB111" s="131"/>
      <c r="AC111" s="131"/>
      <c r="AD111" s="131"/>
      <c r="AE111" s="131"/>
      <c r="AF111" s="131"/>
      <c r="AG111" s="131"/>
      <c r="AH111" s="131"/>
    </row>
    <row r="112" spans="2:34" s="88" customFormat="1" x14ac:dyDescent="0.4">
      <c r="B112" s="89"/>
      <c r="C112" s="89"/>
      <c r="D112" s="89"/>
      <c r="E112" s="89"/>
      <c r="F112" s="89"/>
      <c r="G112" s="89"/>
      <c r="H112" s="89"/>
      <c r="L112" s="90"/>
      <c r="M112" s="90"/>
      <c r="N112" s="90"/>
      <c r="O112" s="90"/>
      <c r="Q112" s="89"/>
      <c r="R112" s="89"/>
      <c r="W112" s="58"/>
      <c r="X112" s="58"/>
      <c r="Y112" s="58"/>
      <c r="AA112" s="131"/>
      <c r="AB112" s="131"/>
      <c r="AC112" s="131"/>
      <c r="AD112" s="131"/>
      <c r="AE112" s="131"/>
      <c r="AF112" s="131"/>
      <c r="AG112" s="131"/>
      <c r="AH112" s="131"/>
    </row>
    <row r="113" spans="1:35" s="71" customFormat="1" x14ac:dyDescent="0.4">
      <c r="B113" s="71" t="s">
        <v>159</v>
      </c>
      <c r="C113" s="71" t="s">
        <v>161</v>
      </c>
      <c r="D113" s="72"/>
      <c r="E113" s="72"/>
      <c r="F113" s="72"/>
      <c r="G113" s="72"/>
      <c r="H113" s="72"/>
      <c r="L113" s="73"/>
      <c r="M113" s="73"/>
      <c r="N113" s="73"/>
      <c r="O113" s="73"/>
      <c r="Q113" s="72"/>
      <c r="R113" s="72"/>
      <c r="W113" s="58"/>
      <c r="X113" s="58"/>
      <c r="Y113" s="58"/>
      <c r="AA113" s="131"/>
      <c r="AB113" s="131"/>
      <c r="AC113" s="131"/>
      <c r="AD113" s="131"/>
      <c r="AE113" s="131"/>
      <c r="AF113" s="131"/>
      <c r="AG113" s="131"/>
      <c r="AH113" s="131"/>
    </row>
    <row r="114" spans="1:35" s="37" customFormat="1" x14ac:dyDescent="0.4">
      <c r="C114" s="37" t="s">
        <v>160</v>
      </c>
      <c r="G114" s="10"/>
      <c r="AA114" s="131"/>
      <c r="AB114" s="131"/>
      <c r="AC114" s="131"/>
      <c r="AD114" s="131"/>
      <c r="AE114" s="131"/>
      <c r="AF114" s="131"/>
      <c r="AG114" s="131"/>
      <c r="AH114" s="131"/>
    </row>
    <row r="115" spans="1:35" x14ac:dyDescent="0.4">
      <c r="B115" s="28" t="s">
        <v>106</v>
      </c>
      <c r="C115" s="88" t="s">
        <v>220</v>
      </c>
      <c r="D115" s="30"/>
      <c r="E115" s="30"/>
      <c r="F115" s="30"/>
      <c r="G115" s="30"/>
      <c r="H115" s="30"/>
      <c r="I115" s="30"/>
      <c r="J115" s="28"/>
      <c r="K115" s="28"/>
      <c r="L115" s="164" t="s">
        <v>203</v>
      </c>
      <c r="M115" s="164"/>
      <c r="N115" s="164"/>
      <c r="O115" s="164"/>
      <c r="P115" s="164"/>
      <c r="Q115" s="164"/>
      <c r="R115" s="164"/>
      <c r="S115" s="28"/>
      <c r="T115" s="28"/>
      <c r="U115" s="28"/>
      <c r="V115" s="28"/>
      <c r="W115" s="29"/>
      <c r="X115" s="29"/>
      <c r="Y115" s="29"/>
      <c r="Z115" s="28"/>
      <c r="AB115" s="131" t="s">
        <v>203</v>
      </c>
      <c r="AG115" s="135"/>
      <c r="AH115" s="135"/>
      <c r="AI115" s="28"/>
    </row>
    <row r="116" spans="1:35" x14ac:dyDescent="0.4">
      <c r="B116" s="30"/>
      <c r="C116" s="28" t="s">
        <v>145</v>
      </c>
      <c r="D116" s="30"/>
      <c r="E116" s="30"/>
      <c r="F116" s="30"/>
      <c r="G116" s="30"/>
      <c r="H116" s="30"/>
      <c r="I116" s="30"/>
      <c r="J116" s="28"/>
      <c r="K116" s="133"/>
      <c r="L116" s="165"/>
      <c r="M116" s="165"/>
      <c r="N116" s="165"/>
      <c r="O116" s="165"/>
      <c r="P116" s="165"/>
      <c r="Q116" s="165"/>
      <c r="R116" s="165"/>
      <c r="S116" s="165"/>
      <c r="T116" s="165"/>
      <c r="U116" s="165"/>
      <c r="V116" s="165"/>
      <c r="W116" s="165"/>
      <c r="X116" s="165"/>
      <c r="Y116" s="165"/>
      <c r="Z116" s="165"/>
      <c r="AB116" s="140" t="s">
        <v>96</v>
      </c>
    </row>
    <row r="117" spans="1:35" s="131" customFormat="1" x14ac:dyDescent="0.4">
      <c r="B117" s="132"/>
      <c r="D117" s="132"/>
      <c r="E117" s="132"/>
      <c r="F117" s="132"/>
      <c r="G117" s="132"/>
      <c r="H117" s="132"/>
      <c r="I117" s="132"/>
      <c r="K117" s="133"/>
      <c r="L117" s="133"/>
      <c r="M117" s="133"/>
      <c r="N117" s="133"/>
      <c r="O117" s="133"/>
      <c r="P117" s="133"/>
      <c r="Q117" s="133"/>
      <c r="R117" s="133"/>
      <c r="S117" s="133"/>
      <c r="T117" s="133"/>
      <c r="U117" s="133"/>
      <c r="V117" s="133"/>
      <c r="W117" s="133"/>
      <c r="X117" s="133"/>
      <c r="Y117" s="133"/>
      <c r="Z117" s="133"/>
      <c r="AB117" s="134" t="s">
        <v>97</v>
      </c>
    </row>
    <row r="118" spans="1:35" s="131" customFormat="1" x14ac:dyDescent="0.4">
      <c r="B118" s="132"/>
      <c r="D118" s="132"/>
      <c r="E118" s="132"/>
      <c r="F118" s="132"/>
      <c r="G118" s="132"/>
      <c r="H118" s="132"/>
      <c r="I118" s="132"/>
      <c r="K118" s="133"/>
      <c r="L118" s="133"/>
      <c r="M118" s="133"/>
      <c r="N118" s="133"/>
      <c r="O118" s="133"/>
      <c r="P118" s="133"/>
      <c r="Q118" s="133"/>
      <c r="R118" s="133"/>
      <c r="S118" s="133"/>
      <c r="T118" s="133"/>
      <c r="U118" s="133"/>
      <c r="V118" s="133"/>
      <c r="W118" s="133"/>
      <c r="X118" s="133"/>
      <c r="Y118" s="133"/>
      <c r="Z118" s="133"/>
      <c r="AB118" s="134"/>
    </row>
    <row r="119" spans="1:35" s="131" customFormat="1" x14ac:dyDescent="0.4">
      <c r="B119" s="132"/>
      <c r="D119" s="132"/>
      <c r="E119" s="132"/>
      <c r="F119" s="132"/>
      <c r="G119" s="132"/>
      <c r="H119" s="132"/>
      <c r="I119" s="132"/>
      <c r="K119" s="133"/>
      <c r="L119" s="133"/>
      <c r="M119" s="133"/>
      <c r="N119" s="133"/>
      <c r="O119" s="133"/>
      <c r="P119" s="133"/>
      <c r="Q119" s="133"/>
      <c r="R119" s="133"/>
      <c r="S119" s="133"/>
      <c r="T119" s="133"/>
      <c r="U119" s="133"/>
      <c r="V119" s="133"/>
      <c r="W119" s="133"/>
      <c r="X119" s="133"/>
      <c r="Y119" s="133"/>
      <c r="Z119" s="133"/>
      <c r="AB119" s="134"/>
    </row>
    <row r="120" spans="1:35" s="131" customFormat="1" x14ac:dyDescent="0.4">
      <c r="B120" s="132"/>
      <c r="D120" s="132"/>
      <c r="E120" s="132"/>
      <c r="F120" s="132"/>
      <c r="G120" s="132"/>
      <c r="H120" s="132"/>
      <c r="I120" s="132"/>
      <c r="K120" s="133"/>
      <c r="L120" s="133"/>
      <c r="M120" s="133"/>
      <c r="N120" s="133"/>
      <c r="O120" s="133"/>
      <c r="P120" s="133"/>
      <c r="Q120" s="133"/>
      <c r="R120" s="133"/>
      <c r="S120" s="133"/>
      <c r="T120" s="133"/>
      <c r="U120" s="133"/>
      <c r="V120" s="133"/>
      <c r="W120" s="133"/>
      <c r="X120" s="133"/>
      <c r="Y120" s="133"/>
      <c r="Z120" s="133"/>
    </row>
    <row r="121" spans="1:35" s="131" customFormat="1" x14ac:dyDescent="0.4">
      <c r="B121" s="132"/>
      <c r="D121" s="132"/>
      <c r="E121" s="132"/>
      <c r="F121" s="132"/>
      <c r="G121" s="132"/>
      <c r="H121" s="132"/>
      <c r="I121" s="132"/>
      <c r="K121" s="133"/>
      <c r="L121" s="133"/>
      <c r="M121" s="133"/>
      <c r="N121" s="133"/>
      <c r="O121" s="133"/>
      <c r="P121" s="133"/>
      <c r="Q121" s="133"/>
      <c r="R121" s="133"/>
      <c r="S121" s="133"/>
      <c r="T121" s="133"/>
      <c r="U121" s="133"/>
      <c r="V121" s="133"/>
      <c r="W121" s="133"/>
      <c r="X121" s="133"/>
      <c r="Y121" s="133"/>
      <c r="Z121" s="133"/>
    </row>
    <row r="122" spans="1:35" s="131" customFormat="1" x14ac:dyDescent="0.4">
      <c r="B122" s="132"/>
      <c r="D122" s="132"/>
      <c r="E122" s="132"/>
      <c r="F122" s="132"/>
      <c r="G122" s="132"/>
      <c r="H122" s="132"/>
      <c r="I122" s="132"/>
      <c r="K122" s="133"/>
      <c r="L122" s="133"/>
      <c r="M122" s="133"/>
      <c r="N122" s="133"/>
      <c r="O122" s="133"/>
      <c r="P122" s="133"/>
      <c r="Q122" s="133"/>
      <c r="R122" s="133"/>
      <c r="S122" s="133"/>
      <c r="T122" s="133"/>
      <c r="U122" s="133"/>
      <c r="V122" s="133"/>
      <c r="W122" s="133"/>
      <c r="X122" s="133"/>
      <c r="Y122" s="133"/>
      <c r="Z122" s="133"/>
    </row>
    <row r="123" spans="1:35" s="131" customFormat="1" x14ac:dyDescent="0.4">
      <c r="B123" s="132"/>
      <c r="D123" s="132"/>
      <c r="E123" s="132"/>
      <c r="F123" s="132"/>
      <c r="G123" s="132"/>
      <c r="H123" s="132"/>
      <c r="I123" s="132"/>
      <c r="K123" s="133"/>
      <c r="L123" s="133"/>
      <c r="M123" s="133"/>
      <c r="N123" s="133"/>
      <c r="O123" s="133"/>
      <c r="P123" s="133"/>
      <c r="Q123" s="133"/>
      <c r="R123" s="133"/>
      <c r="S123" s="133"/>
      <c r="T123" s="133"/>
      <c r="U123" s="133"/>
      <c r="V123" s="135" t="s">
        <v>114</v>
      </c>
      <c r="W123" s="133"/>
      <c r="X123" s="133"/>
      <c r="Y123" s="133"/>
      <c r="Z123" s="133"/>
    </row>
    <row r="124" spans="1:35" s="131" customFormat="1" x14ac:dyDescent="0.4">
      <c r="A124" s="136" t="s">
        <v>31</v>
      </c>
      <c r="M124" s="135"/>
      <c r="N124" s="135"/>
      <c r="O124" s="135"/>
      <c r="W124" s="135"/>
      <c r="X124" s="135"/>
      <c r="Y124" s="135"/>
    </row>
    <row r="125" spans="1:35" s="131" customFormat="1" x14ac:dyDescent="0.4">
      <c r="A125" s="136"/>
      <c r="M125" s="135"/>
      <c r="N125" s="135"/>
      <c r="O125" s="135"/>
      <c r="W125" s="135"/>
      <c r="X125" s="135"/>
      <c r="Y125" s="135"/>
    </row>
    <row r="126" spans="1:35" s="131" customFormat="1" x14ac:dyDescent="0.4">
      <c r="B126" s="131" t="s">
        <v>41</v>
      </c>
    </row>
    <row r="127" spans="1:35" s="131" customFormat="1" x14ac:dyDescent="0.4">
      <c r="B127" s="186" t="s">
        <v>226</v>
      </c>
      <c r="C127" s="186"/>
      <c r="D127" s="186"/>
      <c r="E127" s="186"/>
      <c r="F127" s="186"/>
      <c r="G127" s="186"/>
      <c r="H127" s="186"/>
      <c r="I127" s="186"/>
      <c r="J127" s="186"/>
      <c r="K127" s="186"/>
      <c r="L127" s="186"/>
      <c r="M127" s="186"/>
      <c r="N127" s="186"/>
      <c r="O127" s="186"/>
      <c r="P127" s="186"/>
      <c r="Q127" s="186"/>
      <c r="R127" s="186"/>
      <c r="S127" s="186"/>
      <c r="T127" s="186"/>
      <c r="U127" s="186"/>
      <c r="V127" s="186"/>
      <c r="W127" s="186"/>
      <c r="X127" s="186"/>
      <c r="Y127" s="186"/>
      <c r="Z127" s="186"/>
    </row>
    <row r="128" spans="1:35" s="131" customFormat="1" x14ac:dyDescent="0.4">
      <c r="B128" s="131" t="s">
        <v>120</v>
      </c>
    </row>
    <row r="129" spans="2:26" s="131" customFormat="1" x14ac:dyDescent="0.4">
      <c r="B129" s="186" t="s">
        <v>146</v>
      </c>
      <c r="C129" s="186"/>
      <c r="D129" s="186"/>
      <c r="E129" s="186"/>
      <c r="F129" s="186"/>
      <c r="G129" s="186"/>
      <c r="H129" s="186"/>
      <c r="I129" s="186"/>
      <c r="J129" s="186"/>
      <c r="K129" s="186"/>
      <c r="L129" s="186"/>
      <c r="M129" s="186"/>
      <c r="N129" s="186"/>
      <c r="O129" s="186"/>
      <c r="P129" s="186"/>
      <c r="Q129" s="186"/>
      <c r="R129" s="186"/>
      <c r="S129" s="186"/>
      <c r="T129" s="186"/>
      <c r="U129" s="186"/>
      <c r="V129" s="186"/>
      <c r="W129" s="186"/>
      <c r="X129" s="186"/>
      <c r="Y129" s="186"/>
      <c r="Z129" s="186"/>
    </row>
    <row r="130" spans="2:26" s="131" customFormat="1" x14ac:dyDescent="0.4">
      <c r="B130" s="186" t="s">
        <v>147</v>
      </c>
      <c r="C130" s="186"/>
      <c r="D130" s="186"/>
      <c r="E130" s="186"/>
      <c r="F130" s="186"/>
      <c r="G130" s="186"/>
      <c r="H130" s="186"/>
      <c r="I130" s="186"/>
      <c r="J130" s="186"/>
      <c r="K130" s="186"/>
      <c r="L130" s="186"/>
      <c r="M130" s="186"/>
      <c r="N130" s="186"/>
      <c r="O130" s="186"/>
      <c r="P130" s="186"/>
      <c r="Q130" s="186"/>
      <c r="R130" s="186"/>
      <c r="S130" s="186"/>
      <c r="T130" s="186"/>
      <c r="U130" s="186"/>
      <c r="V130" s="186"/>
      <c r="W130" s="186"/>
      <c r="X130" s="186"/>
      <c r="Y130" s="186"/>
      <c r="Z130" s="186"/>
    </row>
    <row r="131" spans="2:26" s="131" customFormat="1" x14ac:dyDescent="0.4">
      <c r="B131" s="186" t="s">
        <v>118</v>
      </c>
      <c r="C131" s="186"/>
      <c r="D131" s="186"/>
      <c r="E131" s="186"/>
      <c r="F131" s="186"/>
      <c r="G131" s="186"/>
      <c r="H131" s="186"/>
      <c r="I131" s="186"/>
      <c r="J131" s="186"/>
      <c r="K131" s="186"/>
      <c r="L131" s="186"/>
      <c r="M131" s="186"/>
      <c r="N131" s="186"/>
      <c r="O131" s="186"/>
      <c r="P131" s="186"/>
      <c r="Q131" s="186"/>
      <c r="R131" s="186"/>
      <c r="S131" s="186"/>
      <c r="T131" s="186"/>
      <c r="U131" s="186"/>
      <c r="V131" s="186"/>
      <c r="W131" s="186"/>
      <c r="X131" s="186"/>
      <c r="Y131" s="186"/>
      <c r="Z131" s="186"/>
    </row>
    <row r="132" spans="2:26" s="131" customFormat="1" x14ac:dyDescent="0.4">
      <c r="B132" s="186" t="s">
        <v>121</v>
      </c>
      <c r="C132" s="186"/>
      <c r="D132" s="186"/>
      <c r="E132" s="186"/>
      <c r="F132" s="186"/>
      <c r="G132" s="186"/>
      <c r="H132" s="186"/>
      <c r="I132" s="186"/>
      <c r="J132" s="186"/>
      <c r="K132" s="186"/>
      <c r="L132" s="186"/>
      <c r="M132" s="186"/>
      <c r="N132" s="186"/>
      <c r="O132" s="186"/>
      <c r="P132" s="186"/>
      <c r="Q132" s="186"/>
      <c r="R132" s="186"/>
      <c r="S132" s="186"/>
      <c r="T132" s="186"/>
      <c r="U132" s="186"/>
      <c r="V132" s="186"/>
      <c r="W132" s="186"/>
      <c r="X132" s="186"/>
      <c r="Y132" s="186"/>
      <c r="Z132" s="186"/>
    </row>
    <row r="133" spans="2:26" s="131" customFormat="1" x14ac:dyDescent="0.4">
      <c r="B133" s="186" t="s">
        <v>171</v>
      </c>
      <c r="C133" s="186"/>
      <c r="D133" s="186"/>
      <c r="E133" s="186"/>
      <c r="F133" s="186"/>
      <c r="G133" s="186"/>
      <c r="H133" s="186"/>
      <c r="I133" s="186"/>
      <c r="J133" s="186"/>
      <c r="K133" s="186"/>
      <c r="L133" s="186"/>
      <c r="M133" s="186"/>
      <c r="N133" s="186"/>
      <c r="O133" s="186"/>
      <c r="P133" s="186"/>
      <c r="Q133" s="186"/>
      <c r="R133" s="186"/>
      <c r="S133" s="186"/>
      <c r="T133" s="186"/>
      <c r="U133" s="186"/>
      <c r="V133" s="186"/>
      <c r="W133" s="186"/>
      <c r="X133" s="186"/>
      <c r="Y133" s="186"/>
      <c r="Z133" s="186"/>
    </row>
    <row r="134" spans="2:26" s="131" customFormat="1" x14ac:dyDescent="0.4">
      <c r="B134" s="186" t="s">
        <v>172</v>
      </c>
      <c r="C134" s="186"/>
      <c r="D134" s="186"/>
      <c r="E134" s="186"/>
      <c r="F134" s="186"/>
      <c r="G134" s="186"/>
      <c r="H134" s="186"/>
      <c r="I134" s="186"/>
      <c r="J134" s="186"/>
      <c r="K134" s="186"/>
      <c r="L134" s="186"/>
      <c r="M134" s="186"/>
      <c r="N134" s="186"/>
      <c r="O134" s="186"/>
      <c r="P134" s="186"/>
      <c r="Q134" s="186"/>
      <c r="R134" s="186"/>
      <c r="S134" s="186"/>
      <c r="T134" s="186"/>
      <c r="U134" s="186"/>
      <c r="V134" s="186"/>
      <c r="W134" s="186"/>
      <c r="X134" s="186"/>
      <c r="Y134" s="186"/>
      <c r="Z134" s="186"/>
    </row>
    <row r="135" spans="2:26" s="131" customFormat="1" x14ac:dyDescent="0.4">
      <c r="B135" s="186" t="s">
        <v>173</v>
      </c>
      <c r="C135" s="186"/>
      <c r="D135" s="186"/>
      <c r="E135" s="186"/>
      <c r="F135" s="186"/>
      <c r="G135" s="186"/>
      <c r="H135" s="186"/>
      <c r="I135" s="186"/>
      <c r="J135" s="186"/>
      <c r="K135" s="186"/>
      <c r="L135" s="186"/>
      <c r="M135" s="186"/>
      <c r="N135" s="186"/>
      <c r="O135" s="186"/>
      <c r="P135" s="186"/>
      <c r="Q135" s="186"/>
      <c r="R135" s="186"/>
      <c r="S135" s="186"/>
      <c r="T135" s="186"/>
      <c r="U135" s="186"/>
      <c r="V135" s="186"/>
      <c r="W135" s="186"/>
      <c r="X135" s="186"/>
      <c r="Y135" s="186"/>
      <c r="Z135" s="186"/>
    </row>
    <row r="136" spans="2:26" s="131" customFormat="1" x14ac:dyDescent="0.4">
      <c r="B136" s="186" t="s">
        <v>169</v>
      </c>
      <c r="C136" s="186"/>
      <c r="D136" s="186"/>
      <c r="E136" s="186"/>
      <c r="F136" s="186"/>
      <c r="G136" s="186"/>
      <c r="H136" s="186"/>
      <c r="I136" s="186"/>
      <c r="J136" s="186"/>
      <c r="K136" s="186"/>
      <c r="L136" s="186"/>
      <c r="M136" s="186"/>
      <c r="N136" s="186"/>
      <c r="O136" s="186"/>
      <c r="P136" s="186"/>
      <c r="Q136" s="186"/>
      <c r="R136" s="186"/>
      <c r="S136" s="186"/>
      <c r="T136" s="186"/>
      <c r="U136" s="186"/>
      <c r="V136" s="186"/>
      <c r="W136" s="186"/>
      <c r="X136" s="186"/>
      <c r="Y136" s="186"/>
      <c r="Z136" s="186"/>
    </row>
    <row r="137" spans="2:26" s="131" customFormat="1" x14ac:dyDescent="0.4">
      <c r="B137" s="186" t="s">
        <v>170</v>
      </c>
      <c r="C137" s="186"/>
      <c r="D137" s="186"/>
      <c r="E137" s="186"/>
      <c r="F137" s="186"/>
      <c r="G137" s="186"/>
      <c r="H137" s="186"/>
      <c r="I137" s="186"/>
      <c r="J137" s="186"/>
      <c r="K137" s="186"/>
      <c r="L137" s="186"/>
      <c r="M137" s="186"/>
      <c r="N137" s="186"/>
      <c r="O137" s="186"/>
      <c r="P137" s="186"/>
      <c r="Q137" s="186"/>
      <c r="R137" s="186"/>
      <c r="S137" s="186"/>
      <c r="T137" s="186"/>
      <c r="U137" s="186"/>
      <c r="V137" s="186"/>
      <c r="W137" s="186"/>
      <c r="X137" s="186"/>
      <c r="Y137" s="186"/>
      <c r="Z137" s="186"/>
    </row>
    <row r="138" spans="2:26" s="131" customFormat="1" x14ac:dyDescent="0.4">
      <c r="B138" s="131" t="s">
        <v>128</v>
      </c>
    </row>
    <row r="139" spans="2:26" s="131" customFormat="1" x14ac:dyDescent="0.4">
      <c r="B139" s="131" t="s">
        <v>129</v>
      </c>
    </row>
    <row r="140" spans="2:26" s="131" customFormat="1" x14ac:dyDescent="0.4">
      <c r="C140" s="131" t="s">
        <v>148</v>
      </c>
    </row>
    <row r="141" spans="2:26" s="131" customFormat="1" x14ac:dyDescent="0.4">
      <c r="C141" s="131" t="s">
        <v>130</v>
      </c>
    </row>
    <row r="142" spans="2:26" s="131" customFormat="1" x14ac:dyDescent="0.4">
      <c r="C142" s="131" t="s">
        <v>162</v>
      </c>
    </row>
    <row r="143" spans="2:26" s="131" customFormat="1" x14ac:dyDescent="0.4">
      <c r="C143" s="131" t="s">
        <v>163</v>
      </c>
    </row>
    <row r="144" spans="2:26" s="131" customFormat="1" x14ac:dyDescent="0.4">
      <c r="C144" s="131" t="s">
        <v>164</v>
      </c>
    </row>
  </sheetData>
  <sheetProtection sheet="1" formatCells="0" selectLockedCells="1"/>
  <mergeCells count="155">
    <mergeCell ref="D105:Q105"/>
    <mergeCell ref="D106:Q106"/>
    <mergeCell ref="B105:C105"/>
    <mergeCell ref="B106:C106"/>
    <mergeCell ref="D86:Q86"/>
    <mergeCell ref="D87:Q87"/>
    <mergeCell ref="D88:Q88"/>
    <mergeCell ref="D89:Q89"/>
    <mergeCell ref="D90:Q90"/>
    <mergeCell ref="D91:Q91"/>
    <mergeCell ref="D92:Q92"/>
    <mergeCell ref="D93:Q93"/>
    <mergeCell ref="D94:Q94"/>
    <mergeCell ref="D95:Q95"/>
    <mergeCell ref="D96:Q96"/>
    <mergeCell ref="D97:Q97"/>
    <mergeCell ref="D98:Q98"/>
    <mergeCell ref="D99:Q99"/>
    <mergeCell ref="D100:Q100"/>
    <mergeCell ref="D101:Q101"/>
    <mergeCell ref="D102:Q102"/>
    <mergeCell ref="D103:Q103"/>
    <mergeCell ref="D104:Q104"/>
    <mergeCell ref="R104:S104"/>
    <mergeCell ref="T104:V104"/>
    <mergeCell ref="R90:S90"/>
    <mergeCell ref="T90:V90"/>
    <mergeCell ref="B88:C88"/>
    <mergeCell ref="B87:C87"/>
    <mergeCell ref="B89:C89"/>
    <mergeCell ref="B86:C86"/>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T91:V91"/>
    <mergeCell ref="L39:Z39"/>
    <mergeCell ref="F40:G40"/>
    <mergeCell ref="F39:G39"/>
    <mergeCell ref="O40:P40"/>
    <mergeCell ref="U40:V40"/>
    <mergeCell ref="B59:Z68"/>
    <mergeCell ref="W85:Z85"/>
    <mergeCell ref="W93:Y93"/>
    <mergeCell ref="W96:Y96"/>
    <mergeCell ref="R96:S96"/>
    <mergeCell ref="T96:V96"/>
    <mergeCell ref="W90:Y90"/>
    <mergeCell ref="W111:Y111"/>
    <mergeCell ref="W108:Y108"/>
    <mergeCell ref="R85:S85"/>
    <mergeCell ref="T85:V85"/>
    <mergeCell ref="R86:S86"/>
    <mergeCell ref="T86:V86"/>
    <mergeCell ref="B85:Q85"/>
    <mergeCell ref="T87:V87"/>
    <mergeCell ref="R87:S87"/>
    <mergeCell ref="R88:S88"/>
    <mergeCell ref="T88:V88"/>
    <mergeCell ref="R89:S89"/>
    <mergeCell ref="T89:V89"/>
    <mergeCell ref="R100:S100"/>
    <mergeCell ref="T100:V100"/>
    <mergeCell ref="W109:Y109"/>
    <mergeCell ref="L110:V110"/>
    <mergeCell ref="R97:S97"/>
    <mergeCell ref="T97:V97"/>
    <mergeCell ref="R98:S98"/>
    <mergeCell ref="T98:V98"/>
    <mergeCell ref="R99:S99"/>
    <mergeCell ref="T99:V99"/>
    <mergeCell ref="R101:S101"/>
    <mergeCell ref="B127:Z127"/>
    <mergeCell ref="T93:V93"/>
    <mergeCell ref="R91:S91"/>
    <mergeCell ref="W91:Y91"/>
    <mergeCell ref="B133:Z133"/>
    <mergeCell ref="B134:Z134"/>
    <mergeCell ref="W100:Y100"/>
    <mergeCell ref="W102:Y102"/>
    <mergeCell ref="W101:Y101"/>
    <mergeCell ref="W97:Y97"/>
    <mergeCell ref="W98:Y98"/>
    <mergeCell ref="W99:Y99"/>
    <mergeCell ref="W103:Y103"/>
    <mergeCell ref="W104:Y104"/>
    <mergeCell ref="W105:Y105"/>
    <mergeCell ref="R106:S106"/>
    <mergeCell ref="T106:V106"/>
    <mergeCell ref="B130:Z130"/>
    <mergeCell ref="B131:Z131"/>
    <mergeCell ref="B109:V109"/>
    <mergeCell ref="R95:S95"/>
    <mergeCell ref="T95:V95"/>
    <mergeCell ref="W110:Y110"/>
    <mergeCell ref="L111:O111"/>
    <mergeCell ref="B135:Z135"/>
    <mergeCell ref="B136:Z136"/>
    <mergeCell ref="B137:Z137"/>
    <mergeCell ref="B2:Y3"/>
    <mergeCell ref="B46:Z55"/>
    <mergeCell ref="T36:V36"/>
    <mergeCell ref="T31:V31"/>
    <mergeCell ref="T35:V35"/>
    <mergeCell ref="W87:Y87"/>
    <mergeCell ref="W86:Y86"/>
    <mergeCell ref="B12:Z12"/>
    <mergeCell ref="B13:Z25"/>
    <mergeCell ref="B28:Z28"/>
    <mergeCell ref="W33:Y33"/>
    <mergeCell ref="C8:D8"/>
    <mergeCell ref="C9:D9"/>
    <mergeCell ref="E8:Z8"/>
    <mergeCell ref="E9:Z9"/>
    <mergeCell ref="W88:Y88"/>
    <mergeCell ref="W89:Y89"/>
    <mergeCell ref="R92:S92"/>
    <mergeCell ref="T92:V92"/>
    <mergeCell ref="B129:Z129"/>
    <mergeCell ref="B132:Z132"/>
    <mergeCell ref="I5:Z5"/>
    <mergeCell ref="T32:V32"/>
    <mergeCell ref="B72:Z81"/>
    <mergeCell ref="L115:R115"/>
    <mergeCell ref="L116:Z116"/>
    <mergeCell ref="B108:F108"/>
    <mergeCell ref="B107:Z107"/>
    <mergeCell ref="G108:K108"/>
    <mergeCell ref="L108:Q108"/>
    <mergeCell ref="R108:U108"/>
    <mergeCell ref="W92:Y92"/>
    <mergeCell ref="W95:Y95"/>
    <mergeCell ref="W94:Y94"/>
    <mergeCell ref="R93:S93"/>
    <mergeCell ref="R94:S94"/>
    <mergeCell ref="T94:V94"/>
    <mergeCell ref="W106:Y106"/>
    <mergeCell ref="R105:S105"/>
    <mergeCell ref="T105:V105"/>
    <mergeCell ref="T101:V101"/>
    <mergeCell ref="R102:S102"/>
    <mergeCell ref="T102:V102"/>
    <mergeCell ref="R103:S103"/>
    <mergeCell ref="T103:V103"/>
  </mergeCells>
  <phoneticPr fontId="1"/>
  <dataValidations count="6">
    <dataValidation imeMode="hiragana" allowBlank="1" showInputMessage="1" showErrorMessage="1" sqref="V117:V122 B46:Z55 B59:Z68 B72:Z81 AB87:AB89 L39:Z39 W117:Z123 M117:U123 D87:Q106 B13:Z25 B107 I5:Z5 E8:Z8 E9:Z9 K116:K123 L117:L123 L116:Z116"/>
    <dataValidation imeMode="halfAlpha" allowBlank="1" showInputMessage="1" showErrorMessage="1" sqref="T37:V38 U40:V40 Q32:R32 B28:Z28 T31:V31 T32:V32 W33:Y33 T35:V35 T36:V36 R108:U108 F40:G40 O40:P40 R87:V106"/>
    <dataValidation type="list" allowBlank="1" showInputMessage="1" showErrorMessage="1" sqref="L115:R115">
      <formula1>$AB$115:$AB$117</formula1>
    </dataValidation>
    <dataValidation type="list" allowBlank="1" showInputMessage="1" showErrorMessage="1" prompt="選択してください" sqref="G108">
      <formula1>$AB$108:$AB$109</formula1>
    </dataValidation>
    <dataValidation type="list" imeMode="hiragana" allowBlank="1" showInputMessage="1" showErrorMessage="1" sqref="B87:C106">
      <formula1>$AB$87:$AB$89</formula1>
    </dataValidation>
    <dataValidation imeMode="halfAlpha" allowBlank="1" showInputMessage="1" showErrorMessage="1" prompt="日本を除いた、海外の国数を入力してください。" sqref="F39:G39"/>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&amp;R&amp;"メイリオ,レギュラー"&amp;9&amp;K00-046【Ｒ４年度ＭＩＣＥハイブリッド開催支援・安全対策支援＜第１期＞】</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view="pageBreakPreview" zoomScale="115" zoomScaleNormal="100" zoomScaleSheetLayoutView="115" zoomScalePageLayoutView="85" workbookViewId="0">
      <selection activeCell="H4" sqref="H4:Z4"/>
    </sheetView>
  </sheetViews>
  <sheetFormatPr defaultColWidth="3.125" defaultRowHeight="18.2" x14ac:dyDescent="0.4"/>
  <cols>
    <col min="1" max="2" width="3.125" style="9"/>
    <col min="3" max="3" width="3.125" style="9" customWidth="1"/>
    <col min="4" max="25" width="3.125" style="9"/>
    <col min="26" max="26" width="3.125" style="9" customWidth="1"/>
    <col min="27" max="16384" width="3.125" style="9"/>
  </cols>
  <sheetData>
    <row r="1" spans="1:26" x14ac:dyDescent="0.4">
      <c r="A1" s="9" t="s">
        <v>45</v>
      </c>
    </row>
    <row r="2" spans="1:26" ht="18.2" customHeight="1" x14ac:dyDescent="0.4">
      <c r="B2" s="302" t="s">
        <v>46</v>
      </c>
      <c r="C2" s="302"/>
      <c r="D2" s="302"/>
      <c r="E2" s="302"/>
      <c r="F2" s="302"/>
      <c r="G2" s="302"/>
      <c r="H2" s="302"/>
      <c r="I2" s="302"/>
      <c r="J2" s="302"/>
      <c r="K2" s="302"/>
      <c r="L2" s="302"/>
      <c r="M2" s="302"/>
      <c r="N2" s="302"/>
      <c r="O2" s="302"/>
      <c r="P2" s="302"/>
      <c r="Q2" s="302"/>
      <c r="R2" s="302"/>
      <c r="S2" s="302"/>
      <c r="T2" s="302"/>
      <c r="U2" s="302"/>
      <c r="V2" s="302"/>
      <c r="W2" s="302"/>
      <c r="X2" s="302"/>
      <c r="Y2" s="302"/>
    </row>
    <row r="3" spans="1:26" ht="18.2" customHeight="1" x14ac:dyDescent="0.4">
      <c r="B3" s="302"/>
      <c r="C3" s="302"/>
      <c r="D3" s="302"/>
      <c r="E3" s="302"/>
      <c r="F3" s="302"/>
      <c r="G3" s="302"/>
      <c r="H3" s="302"/>
      <c r="I3" s="302"/>
      <c r="J3" s="302"/>
      <c r="K3" s="302"/>
      <c r="L3" s="302"/>
      <c r="M3" s="302"/>
      <c r="N3" s="302"/>
      <c r="O3" s="302"/>
      <c r="P3" s="302"/>
      <c r="Q3" s="302"/>
      <c r="R3" s="302"/>
      <c r="S3" s="302"/>
      <c r="T3" s="302"/>
      <c r="U3" s="302"/>
      <c r="V3" s="302"/>
      <c r="W3" s="302"/>
      <c r="X3" s="302"/>
      <c r="Y3" s="302"/>
    </row>
    <row r="4" spans="1:26" ht="18.2" customHeight="1" x14ac:dyDescent="0.4">
      <c r="B4" s="232" t="s">
        <v>202</v>
      </c>
      <c r="C4" s="232"/>
      <c r="D4" s="232"/>
      <c r="E4" s="232"/>
      <c r="F4" s="232"/>
      <c r="H4" s="231">
        <f>様式第１号!H14</f>
        <v>0</v>
      </c>
      <c r="I4" s="231"/>
      <c r="J4" s="231"/>
      <c r="K4" s="231"/>
      <c r="L4" s="231"/>
      <c r="M4" s="231"/>
      <c r="N4" s="231"/>
      <c r="O4" s="231"/>
      <c r="P4" s="231"/>
      <c r="Q4" s="231"/>
      <c r="R4" s="231"/>
      <c r="S4" s="231"/>
      <c r="T4" s="231"/>
      <c r="U4" s="231"/>
      <c r="V4" s="231"/>
      <c r="W4" s="231"/>
      <c r="X4" s="231"/>
      <c r="Y4" s="231"/>
      <c r="Z4" s="231"/>
    </row>
    <row r="5" spans="1:26" x14ac:dyDescent="0.4">
      <c r="B5" s="232" t="s">
        <v>47</v>
      </c>
      <c r="C5" s="232"/>
      <c r="D5" s="232"/>
      <c r="E5" s="232"/>
      <c r="F5" s="232"/>
      <c r="H5" s="230">
        <f>様式第１号!$P$8</f>
        <v>0</v>
      </c>
      <c r="I5" s="230"/>
      <c r="J5" s="230"/>
      <c r="K5" s="230"/>
      <c r="L5" s="230"/>
      <c r="M5" s="230"/>
      <c r="N5" s="230"/>
      <c r="O5" s="230"/>
      <c r="P5" s="230"/>
      <c r="Q5" s="230"/>
      <c r="R5" s="230"/>
      <c r="S5" s="230"/>
      <c r="T5" s="230"/>
      <c r="U5" s="230"/>
      <c r="V5" s="230"/>
      <c r="W5" s="230"/>
      <c r="X5" s="230"/>
      <c r="Y5" s="230"/>
      <c r="Z5" s="230"/>
    </row>
    <row r="6" spans="1:26" ht="18.2" customHeight="1" x14ac:dyDescent="0.4">
      <c r="B6" s="219" t="s">
        <v>48</v>
      </c>
      <c r="C6" s="219"/>
      <c r="D6" s="274" t="s">
        <v>52</v>
      </c>
      <c r="E6" s="233"/>
      <c r="F6" s="233"/>
      <c r="G6" s="275"/>
      <c r="H6" s="233" t="s">
        <v>51</v>
      </c>
      <c r="I6" s="234"/>
      <c r="J6" s="234"/>
      <c r="K6" s="238"/>
      <c r="L6" s="243" t="s">
        <v>49</v>
      </c>
      <c r="M6" s="244"/>
      <c r="N6" s="244"/>
      <c r="O6" s="244"/>
      <c r="P6" s="244"/>
      <c r="Q6" s="244"/>
      <c r="R6" s="244"/>
      <c r="S6" s="245"/>
      <c r="T6" s="233" t="s">
        <v>58</v>
      </c>
      <c r="U6" s="234"/>
      <c r="V6" s="237" t="s">
        <v>59</v>
      </c>
      <c r="W6" s="234"/>
      <c r="X6" s="234"/>
      <c r="Y6" s="234"/>
      <c r="Z6" s="238"/>
    </row>
    <row r="7" spans="1:26" x14ac:dyDescent="0.4">
      <c r="B7" s="219"/>
      <c r="C7" s="219"/>
      <c r="D7" s="276"/>
      <c r="E7" s="277"/>
      <c r="F7" s="277"/>
      <c r="G7" s="278"/>
      <c r="H7" s="235"/>
      <c r="I7" s="235"/>
      <c r="J7" s="235"/>
      <c r="K7" s="240"/>
      <c r="L7" s="260" t="s">
        <v>55</v>
      </c>
      <c r="M7" s="261"/>
      <c r="N7" s="254" t="s">
        <v>12</v>
      </c>
      <c r="O7" s="255"/>
      <c r="P7" s="254" t="s">
        <v>56</v>
      </c>
      <c r="Q7" s="255"/>
      <c r="R7" s="235" t="s">
        <v>57</v>
      </c>
      <c r="S7" s="240"/>
      <c r="T7" s="235"/>
      <c r="U7" s="235"/>
      <c r="V7" s="239"/>
      <c r="W7" s="235"/>
      <c r="X7" s="235"/>
      <c r="Y7" s="235"/>
      <c r="Z7" s="240"/>
    </row>
    <row r="8" spans="1:26" x14ac:dyDescent="0.4">
      <c r="B8" s="219"/>
      <c r="C8" s="219"/>
      <c r="D8" s="279"/>
      <c r="E8" s="280"/>
      <c r="F8" s="280"/>
      <c r="G8" s="281"/>
      <c r="H8" s="235"/>
      <c r="I8" s="235"/>
      <c r="J8" s="235"/>
      <c r="K8" s="240"/>
      <c r="L8" s="262"/>
      <c r="M8" s="263"/>
      <c r="N8" s="256"/>
      <c r="O8" s="257"/>
      <c r="P8" s="256"/>
      <c r="Q8" s="257"/>
      <c r="R8" s="235"/>
      <c r="S8" s="240"/>
      <c r="T8" s="235"/>
      <c r="U8" s="235"/>
      <c r="V8" s="239"/>
      <c r="W8" s="235"/>
      <c r="X8" s="235"/>
      <c r="Y8" s="235"/>
      <c r="Z8" s="240"/>
    </row>
    <row r="9" spans="1:26" x14ac:dyDescent="0.4">
      <c r="B9" s="219"/>
      <c r="C9" s="219"/>
      <c r="D9" s="282" t="s">
        <v>53</v>
      </c>
      <c r="E9" s="283"/>
      <c r="F9" s="288" t="s">
        <v>54</v>
      </c>
      <c r="G9" s="289"/>
      <c r="H9" s="286" t="s">
        <v>53</v>
      </c>
      <c r="I9" s="287"/>
      <c r="J9" s="284" t="s">
        <v>54</v>
      </c>
      <c r="K9" s="285"/>
      <c r="L9" s="264"/>
      <c r="M9" s="265"/>
      <c r="N9" s="258"/>
      <c r="O9" s="259"/>
      <c r="P9" s="258"/>
      <c r="Q9" s="259"/>
      <c r="R9" s="236"/>
      <c r="S9" s="242"/>
      <c r="T9" s="236"/>
      <c r="U9" s="236"/>
      <c r="V9" s="241"/>
      <c r="W9" s="236"/>
      <c r="X9" s="236"/>
      <c r="Y9" s="236"/>
      <c r="Z9" s="242"/>
    </row>
    <row r="10" spans="1:26" x14ac:dyDescent="0.4">
      <c r="B10" s="268" t="s">
        <v>50</v>
      </c>
      <c r="C10" s="269"/>
      <c r="D10" s="272" t="s">
        <v>61</v>
      </c>
      <c r="E10" s="273"/>
      <c r="F10" s="270" t="s">
        <v>62</v>
      </c>
      <c r="G10" s="271"/>
      <c r="H10" s="272" t="s">
        <v>63</v>
      </c>
      <c r="I10" s="273"/>
      <c r="J10" s="270" t="s">
        <v>64</v>
      </c>
      <c r="K10" s="271"/>
      <c r="L10" s="266" t="s">
        <v>60</v>
      </c>
      <c r="M10" s="267"/>
      <c r="N10" s="296">
        <v>60</v>
      </c>
      <c r="O10" s="267"/>
      <c r="P10" s="296">
        <v>1</v>
      </c>
      <c r="Q10" s="267"/>
      <c r="R10" s="297">
        <v>1</v>
      </c>
      <c r="S10" s="298"/>
      <c r="T10" s="266" t="s">
        <v>65</v>
      </c>
      <c r="U10" s="298"/>
      <c r="V10" s="299" t="s">
        <v>66</v>
      </c>
      <c r="W10" s="300"/>
      <c r="X10" s="300"/>
      <c r="Y10" s="300"/>
      <c r="Z10" s="301"/>
    </row>
    <row r="11" spans="1:26" x14ac:dyDescent="0.4">
      <c r="B11" s="246">
        <v>1</v>
      </c>
      <c r="C11" s="247"/>
      <c r="D11" s="248"/>
      <c r="E11" s="249"/>
      <c r="F11" s="252"/>
      <c r="G11" s="253"/>
      <c r="H11" s="248"/>
      <c r="I11" s="249"/>
      <c r="J11" s="252"/>
      <c r="K11" s="253"/>
      <c r="L11" s="250"/>
      <c r="M11" s="251"/>
      <c r="N11" s="290"/>
      <c r="O11" s="251"/>
      <c r="P11" s="290"/>
      <c r="Q11" s="251"/>
      <c r="R11" s="291"/>
      <c r="S11" s="292"/>
      <c r="T11" s="250"/>
      <c r="U11" s="292"/>
      <c r="V11" s="293"/>
      <c r="W11" s="294"/>
      <c r="X11" s="294"/>
      <c r="Y11" s="294"/>
      <c r="Z11" s="295"/>
    </row>
    <row r="12" spans="1:26" x14ac:dyDescent="0.4">
      <c r="B12" s="246">
        <v>2</v>
      </c>
      <c r="C12" s="247"/>
      <c r="D12" s="248"/>
      <c r="E12" s="249"/>
      <c r="F12" s="252"/>
      <c r="G12" s="253"/>
      <c r="H12" s="248"/>
      <c r="I12" s="249"/>
      <c r="J12" s="252"/>
      <c r="K12" s="253"/>
      <c r="L12" s="250"/>
      <c r="M12" s="251"/>
      <c r="N12" s="290"/>
      <c r="O12" s="251"/>
      <c r="P12" s="290"/>
      <c r="Q12" s="251"/>
      <c r="R12" s="291"/>
      <c r="S12" s="292"/>
      <c r="T12" s="250"/>
      <c r="U12" s="292"/>
      <c r="V12" s="293"/>
      <c r="W12" s="294"/>
      <c r="X12" s="294"/>
      <c r="Y12" s="294"/>
      <c r="Z12" s="295"/>
    </row>
    <row r="13" spans="1:26" x14ac:dyDescent="0.4">
      <c r="B13" s="246">
        <v>3</v>
      </c>
      <c r="C13" s="247"/>
      <c r="D13" s="248"/>
      <c r="E13" s="249"/>
      <c r="F13" s="252"/>
      <c r="G13" s="253"/>
      <c r="H13" s="248"/>
      <c r="I13" s="249"/>
      <c r="J13" s="252"/>
      <c r="K13" s="253"/>
      <c r="L13" s="250"/>
      <c r="M13" s="251"/>
      <c r="N13" s="290"/>
      <c r="O13" s="251"/>
      <c r="P13" s="290"/>
      <c r="Q13" s="251"/>
      <c r="R13" s="291"/>
      <c r="S13" s="292"/>
      <c r="T13" s="250"/>
      <c r="U13" s="292"/>
      <c r="V13" s="293"/>
      <c r="W13" s="294"/>
      <c r="X13" s="294"/>
      <c r="Y13" s="294"/>
      <c r="Z13" s="295"/>
    </row>
    <row r="14" spans="1:26" x14ac:dyDescent="0.4">
      <c r="B14" s="246">
        <v>4</v>
      </c>
      <c r="C14" s="247"/>
      <c r="D14" s="248"/>
      <c r="E14" s="249"/>
      <c r="F14" s="252"/>
      <c r="G14" s="253"/>
      <c r="H14" s="248"/>
      <c r="I14" s="249"/>
      <c r="J14" s="252"/>
      <c r="K14" s="253"/>
      <c r="L14" s="250"/>
      <c r="M14" s="251"/>
      <c r="N14" s="290"/>
      <c r="O14" s="251"/>
      <c r="P14" s="290"/>
      <c r="Q14" s="251"/>
      <c r="R14" s="291"/>
      <c r="S14" s="292"/>
      <c r="T14" s="250"/>
      <c r="U14" s="292"/>
      <c r="V14" s="293"/>
      <c r="W14" s="294"/>
      <c r="X14" s="294"/>
      <c r="Y14" s="294"/>
      <c r="Z14" s="295"/>
    </row>
    <row r="15" spans="1:26" x14ac:dyDescent="0.4">
      <c r="B15" s="246">
        <v>5</v>
      </c>
      <c r="C15" s="247"/>
      <c r="D15" s="248"/>
      <c r="E15" s="249"/>
      <c r="F15" s="252"/>
      <c r="G15" s="253"/>
      <c r="H15" s="248"/>
      <c r="I15" s="249"/>
      <c r="J15" s="252"/>
      <c r="K15" s="253"/>
      <c r="L15" s="250"/>
      <c r="M15" s="251"/>
      <c r="N15" s="290"/>
      <c r="O15" s="251"/>
      <c r="P15" s="290"/>
      <c r="Q15" s="251"/>
      <c r="R15" s="291"/>
      <c r="S15" s="292"/>
      <c r="T15" s="250"/>
      <c r="U15" s="292"/>
      <c r="V15" s="293"/>
      <c r="W15" s="294"/>
      <c r="X15" s="294"/>
      <c r="Y15" s="294"/>
      <c r="Z15" s="295"/>
    </row>
    <row r="16" spans="1:26" x14ac:dyDescent="0.4">
      <c r="B16" s="246">
        <v>6</v>
      </c>
      <c r="C16" s="247"/>
      <c r="D16" s="248"/>
      <c r="E16" s="249"/>
      <c r="F16" s="252"/>
      <c r="G16" s="253"/>
      <c r="H16" s="248"/>
      <c r="I16" s="249"/>
      <c r="J16" s="252"/>
      <c r="K16" s="253"/>
      <c r="L16" s="250"/>
      <c r="M16" s="251"/>
      <c r="N16" s="290"/>
      <c r="O16" s="251"/>
      <c r="P16" s="290"/>
      <c r="Q16" s="251"/>
      <c r="R16" s="291"/>
      <c r="S16" s="292"/>
      <c r="T16" s="250"/>
      <c r="U16" s="292"/>
      <c r="V16" s="293"/>
      <c r="W16" s="294"/>
      <c r="X16" s="294"/>
      <c r="Y16" s="294"/>
      <c r="Z16" s="295"/>
    </row>
    <row r="17" spans="2:27" x14ac:dyDescent="0.4">
      <c r="B17" s="246">
        <v>7</v>
      </c>
      <c r="C17" s="247"/>
      <c r="D17" s="248"/>
      <c r="E17" s="249"/>
      <c r="F17" s="252"/>
      <c r="G17" s="253"/>
      <c r="H17" s="248"/>
      <c r="I17" s="249"/>
      <c r="J17" s="252"/>
      <c r="K17" s="253"/>
      <c r="L17" s="250"/>
      <c r="M17" s="251"/>
      <c r="N17" s="290"/>
      <c r="O17" s="251"/>
      <c r="P17" s="290"/>
      <c r="Q17" s="251"/>
      <c r="R17" s="291"/>
      <c r="S17" s="292"/>
      <c r="T17" s="250"/>
      <c r="U17" s="292"/>
      <c r="V17" s="293"/>
      <c r="W17" s="294"/>
      <c r="X17" s="294"/>
      <c r="Y17" s="294"/>
      <c r="Z17" s="295"/>
    </row>
    <row r="18" spans="2:27" x14ac:dyDescent="0.4">
      <c r="B18" s="246">
        <v>8</v>
      </c>
      <c r="C18" s="247"/>
      <c r="D18" s="248"/>
      <c r="E18" s="249"/>
      <c r="F18" s="252"/>
      <c r="G18" s="253"/>
      <c r="H18" s="248"/>
      <c r="I18" s="249"/>
      <c r="J18" s="252"/>
      <c r="K18" s="253"/>
      <c r="L18" s="250"/>
      <c r="M18" s="251"/>
      <c r="N18" s="290"/>
      <c r="O18" s="251"/>
      <c r="P18" s="290"/>
      <c r="Q18" s="251"/>
      <c r="R18" s="291"/>
      <c r="S18" s="292"/>
      <c r="T18" s="250"/>
      <c r="U18" s="292"/>
      <c r="V18" s="293"/>
      <c r="W18" s="294"/>
      <c r="X18" s="294"/>
      <c r="Y18" s="294"/>
      <c r="Z18" s="295"/>
    </row>
    <row r="19" spans="2:27" x14ac:dyDescent="0.4">
      <c r="B19" s="246">
        <v>9</v>
      </c>
      <c r="C19" s="247"/>
      <c r="D19" s="248"/>
      <c r="E19" s="249"/>
      <c r="F19" s="252"/>
      <c r="G19" s="253"/>
      <c r="H19" s="248"/>
      <c r="I19" s="249"/>
      <c r="J19" s="252"/>
      <c r="K19" s="253"/>
      <c r="L19" s="250"/>
      <c r="M19" s="251"/>
      <c r="N19" s="290"/>
      <c r="O19" s="251"/>
      <c r="P19" s="290"/>
      <c r="Q19" s="251"/>
      <c r="R19" s="291"/>
      <c r="S19" s="292"/>
      <c r="T19" s="250"/>
      <c r="U19" s="292"/>
      <c r="V19" s="293"/>
      <c r="W19" s="294"/>
      <c r="X19" s="294"/>
      <c r="Y19" s="294"/>
      <c r="Z19" s="295"/>
    </row>
    <row r="20" spans="2:27" x14ac:dyDescent="0.4">
      <c r="B20" s="246">
        <v>10</v>
      </c>
      <c r="C20" s="247"/>
      <c r="D20" s="248"/>
      <c r="E20" s="249"/>
      <c r="F20" s="252"/>
      <c r="G20" s="253"/>
      <c r="H20" s="248"/>
      <c r="I20" s="249"/>
      <c r="J20" s="252"/>
      <c r="K20" s="253"/>
      <c r="L20" s="250"/>
      <c r="M20" s="251"/>
      <c r="N20" s="290"/>
      <c r="O20" s="251"/>
      <c r="P20" s="290"/>
      <c r="Q20" s="251"/>
      <c r="R20" s="291"/>
      <c r="S20" s="292"/>
      <c r="T20" s="250"/>
      <c r="U20" s="292"/>
      <c r="V20" s="293"/>
      <c r="W20" s="294"/>
      <c r="X20" s="294"/>
      <c r="Y20" s="294"/>
      <c r="Z20" s="295"/>
    </row>
    <row r="21" spans="2:27" x14ac:dyDescent="0.4">
      <c r="B21" s="246">
        <v>11</v>
      </c>
      <c r="C21" s="247"/>
      <c r="D21" s="248"/>
      <c r="E21" s="249"/>
      <c r="F21" s="252"/>
      <c r="G21" s="253"/>
      <c r="H21" s="248"/>
      <c r="I21" s="249"/>
      <c r="J21" s="252"/>
      <c r="K21" s="253"/>
      <c r="L21" s="250"/>
      <c r="M21" s="251"/>
      <c r="N21" s="290"/>
      <c r="O21" s="251"/>
      <c r="P21" s="290"/>
      <c r="Q21" s="251"/>
      <c r="R21" s="291"/>
      <c r="S21" s="292"/>
      <c r="T21" s="250"/>
      <c r="U21" s="292"/>
      <c r="V21" s="293"/>
      <c r="W21" s="294"/>
      <c r="X21" s="294"/>
      <c r="Y21" s="294"/>
      <c r="Z21" s="295"/>
    </row>
    <row r="22" spans="2:27" x14ac:dyDescent="0.4">
      <c r="B22" s="246">
        <v>12</v>
      </c>
      <c r="C22" s="247"/>
      <c r="D22" s="248"/>
      <c r="E22" s="249"/>
      <c r="F22" s="252"/>
      <c r="G22" s="253"/>
      <c r="H22" s="248"/>
      <c r="I22" s="249"/>
      <c r="J22" s="252"/>
      <c r="K22" s="253"/>
      <c r="L22" s="250"/>
      <c r="M22" s="251"/>
      <c r="N22" s="290"/>
      <c r="O22" s="251"/>
      <c r="P22" s="290"/>
      <c r="Q22" s="251"/>
      <c r="R22" s="291"/>
      <c r="S22" s="292"/>
      <c r="T22" s="250"/>
      <c r="U22" s="292"/>
      <c r="V22" s="293"/>
      <c r="W22" s="294"/>
      <c r="X22" s="294"/>
      <c r="Y22" s="294"/>
      <c r="Z22" s="295"/>
    </row>
    <row r="23" spans="2:27" x14ac:dyDescent="0.4">
      <c r="B23" s="246">
        <v>13</v>
      </c>
      <c r="C23" s="247"/>
      <c r="D23" s="248"/>
      <c r="E23" s="249"/>
      <c r="F23" s="252"/>
      <c r="G23" s="253"/>
      <c r="H23" s="248"/>
      <c r="I23" s="249"/>
      <c r="J23" s="252"/>
      <c r="K23" s="253"/>
      <c r="L23" s="250"/>
      <c r="M23" s="251"/>
      <c r="N23" s="290"/>
      <c r="O23" s="251"/>
      <c r="P23" s="290"/>
      <c r="Q23" s="251"/>
      <c r="R23" s="291"/>
      <c r="S23" s="292"/>
      <c r="T23" s="250"/>
      <c r="U23" s="292"/>
      <c r="V23" s="293"/>
      <c r="W23" s="294"/>
      <c r="X23" s="294"/>
      <c r="Y23" s="294"/>
      <c r="Z23" s="295"/>
    </row>
    <row r="24" spans="2:27" x14ac:dyDescent="0.4">
      <c r="B24" s="246">
        <v>14</v>
      </c>
      <c r="C24" s="247"/>
      <c r="D24" s="248"/>
      <c r="E24" s="249"/>
      <c r="F24" s="252"/>
      <c r="G24" s="253"/>
      <c r="H24" s="248"/>
      <c r="I24" s="249"/>
      <c r="J24" s="252"/>
      <c r="K24" s="253"/>
      <c r="L24" s="250"/>
      <c r="M24" s="251"/>
      <c r="N24" s="290"/>
      <c r="O24" s="251"/>
      <c r="P24" s="290"/>
      <c r="Q24" s="251"/>
      <c r="R24" s="291"/>
      <c r="S24" s="292"/>
      <c r="T24" s="250"/>
      <c r="U24" s="292"/>
      <c r="V24" s="293"/>
      <c r="W24" s="294"/>
      <c r="X24" s="294"/>
      <c r="Y24" s="294"/>
      <c r="Z24" s="295"/>
    </row>
    <row r="25" spans="2:27" x14ac:dyDescent="0.4">
      <c r="B25" s="246">
        <v>15</v>
      </c>
      <c r="C25" s="247"/>
      <c r="D25" s="248"/>
      <c r="E25" s="249"/>
      <c r="F25" s="252"/>
      <c r="G25" s="253"/>
      <c r="H25" s="248"/>
      <c r="I25" s="249"/>
      <c r="J25" s="252"/>
      <c r="K25" s="253"/>
      <c r="L25" s="250"/>
      <c r="M25" s="251"/>
      <c r="N25" s="290"/>
      <c r="O25" s="251"/>
      <c r="P25" s="290"/>
      <c r="Q25" s="251"/>
      <c r="R25" s="291"/>
      <c r="S25" s="292"/>
      <c r="T25" s="250"/>
      <c r="U25" s="292"/>
      <c r="V25" s="293"/>
      <c r="W25" s="294"/>
      <c r="X25" s="294"/>
      <c r="Y25" s="294"/>
      <c r="Z25" s="295"/>
    </row>
    <row r="26" spans="2:27" x14ac:dyDescent="0.4">
      <c r="B26" s="246">
        <v>16</v>
      </c>
      <c r="C26" s="247"/>
      <c r="D26" s="248"/>
      <c r="E26" s="249"/>
      <c r="F26" s="252"/>
      <c r="G26" s="253"/>
      <c r="H26" s="248"/>
      <c r="I26" s="249"/>
      <c r="J26" s="252"/>
      <c r="K26" s="253"/>
      <c r="L26" s="250"/>
      <c r="M26" s="251"/>
      <c r="N26" s="290"/>
      <c r="O26" s="251"/>
      <c r="P26" s="290"/>
      <c r="Q26" s="251"/>
      <c r="R26" s="291"/>
      <c r="S26" s="292"/>
      <c r="T26" s="250"/>
      <c r="U26" s="292"/>
      <c r="V26" s="293"/>
      <c r="W26" s="294"/>
      <c r="X26" s="294"/>
      <c r="Y26" s="294"/>
      <c r="Z26" s="295"/>
    </row>
    <row r="27" spans="2:27" x14ac:dyDescent="0.4">
      <c r="B27" s="246">
        <v>17</v>
      </c>
      <c r="C27" s="247"/>
      <c r="D27" s="248"/>
      <c r="E27" s="249"/>
      <c r="F27" s="252"/>
      <c r="G27" s="253"/>
      <c r="H27" s="248"/>
      <c r="I27" s="249"/>
      <c r="J27" s="252"/>
      <c r="K27" s="253"/>
      <c r="L27" s="250"/>
      <c r="M27" s="251"/>
      <c r="N27" s="290"/>
      <c r="O27" s="251"/>
      <c r="P27" s="290"/>
      <c r="Q27" s="251"/>
      <c r="R27" s="291"/>
      <c r="S27" s="292"/>
      <c r="T27" s="250"/>
      <c r="U27" s="292"/>
      <c r="V27" s="293"/>
      <c r="W27" s="294"/>
      <c r="X27" s="294"/>
      <c r="Y27" s="294"/>
      <c r="Z27" s="295"/>
    </row>
    <row r="28" spans="2:27" x14ac:dyDescent="0.4">
      <c r="B28" s="246">
        <v>18</v>
      </c>
      <c r="C28" s="247"/>
      <c r="D28" s="248"/>
      <c r="E28" s="249"/>
      <c r="F28" s="252"/>
      <c r="G28" s="253"/>
      <c r="H28" s="248"/>
      <c r="I28" s="249"/>
      <c r="J28" s="252"/>
      <c r="K28" s="253"/>
      <c r="L28" s="250"/>
      <c r="M28" s="251"/>
      <c r="N28" s="290"/>
      <c r="O28" s="251"/>
      <c r="P28" s="290"/>
      <c r="Q28" s="251"/>
      <c r="R28" s="291"/>
      <c r="S28" s="292"/>
      <c r="T28" s="250"/>
      <c r="U28" s="292"/>
      <c r="V28" s="293"/>
      <c r="W28" s="294"/>
      <c r="X28" s="294"/>
      <c r="Y28" s="294"/>
      <c r="Z28" s="295"/>
    </row>
    <row r="29" spans="2:27" x14ac:dyDescent="0.4">
      <c r="B29" s="246">
        <v>19</v>
      </c>
      <c r="C29" s="247"/>
      <c r="D29" s="248"/>
      <c r="E29" s="249"/>
      <c r="F29" s="252"/>
      <c r="G29" s="253"/>
      <c r="H29" s="248"/>
      <c r="I29" s="249"/>
      <c r="J29" s="252"/>
      <c r="K29" s="253"/>
      <c r="L29" s="250"/>
      <c r="M29" s="251"/>
      <c r="N29" s="290"/>
      <c r="O29" s="251"/>
      <c r="P29" s="290"/>
      <c r="Q29" s="251"/>
      <c r="R29" s="291"/>
      <c r="S29" s="292"/>
      <c r="T29" s="250"/>
      <c r="U29" s="292"/>
      <c r="V29" s="293"/>
      <c r="W29" s="294"/>
      <c r="X29" s="294"/>
      <c r="Y29" s="294"/>
      <c r="Z29" s="295"/>
    </row>
    <row r="30" spans="2:27" x14ac:dyDescent="0.4">
      <c r="B30" s="246">
        <v>20</v>
      </c>
      <c r="C30" s="247"/>
      <c r="D30" s="248"/>
      <c r="E30" s="249"/>
      <c r="F30" s="252"/>
      <c r="G30" s="253"/>
      <c r="H30" s="248"/>
      <c r="I30" s="249"/>
      <c r="J30" s="252"/>
      <c r="K30" s="253"/>
      <c r="L30" s="250"/>
      <c r="M30" s="251"/>
      <c r="N30" s="290"/>
      <c r="O30" s="251"/>
      <c r="P30" s="290"/>
      <c r="Q30" s="251"/>
      <c r="R30" s="291"/>
      <c r="S30" s="292"/>
      <c r="T30" s="250"/>
      <c r="U30" s="292"/>
      <c r="V30" s="293"/>
      <c r="W30" s="294"/>
      <c r="X30" s="294"/>
      <c r="Y30" s="294"/>
      <c r="Z30" s="295"/>
      <c r="AA30" s="14"/>
    </row>
    <row r="31" spans="2:27" s="43" customFormat="1" x14ac:dyDescent="0.4">
      <c r="B31" s="48"/>
      <c r="C31" s="48"/>
      <c r="D31" s="49"/>
      <c r="E31" s="49"/>
      <c r="F31" s="49"/>
      <c r="G31" s="49"/>
      <c r="H31" s="49"/>
      <c r="I31" s="49"/>
      <c r="J31" s="49"/>
      <c r="K31" s="49"/>
      <c r="L31" s="50"/>
      <c r="M31" s="50"/>
      <c r="N31" s="50"/>
      <c r="O31" s="50"/>
      <c r="P31" s="50"/>
      <c r="Q31" s="50"/>
      <c r="R31" s="50"/>
      <c r="S31" s="50"/>
      <c r="T31" s="50"/>
      <c r="U31" s="50"/>
      <c r="V31" s="51"/>
      <c r="W31" s="51"/>
      <c r="X31" s="51"/>
      <c r="Y31" s="51"/>
      <c r="Z31" s="51"/>
      <c r="AA31" s="14"/>
    </row>
    <row r="32" spans="2:27" x14ac:dyDescent="0.4">
      <c r="B32" s="74" t="s">
        <v>131</v>
      </c>
      <c r="C32" s="74"/>
      <c r="D32" s="51"/>
      <c r="E32" s="51"/>
      <c r="F32" s="51"/>
      <c r="G32" s="43"/>
      <c r="H32" s="43"/>
      <c r="I32" s="43"/>
      <c r="J32" s="43"/>
      <c r="K32" s="43"/>
      <c r="L32" s="43"/>
      <c r="M32" s="43"/>
      <c r="N32" s="43"/>
      <c r="O32" s="43"/>
      <c r="P32" s="43"/>
      <c r="Q32" s="43"/>
      <c r="R32" s="43"/>
      <c r="S32" s="43"/>
      <c r="T32" s="43"/>
      <c r="U32" s="43"/>
      <c r="V32" s="43"/>
      <c r="W32" s="43"/>
      <c r="X32" s="43"/>
      <c r="Y32" s="43"/>
      <c r="Z32" s="43"/>
      <c r="AA32" s="43"/>
    </row>
    <row r="33" spans="2:27" x14ac:dyDescent="0.4">
      <c r="B33" s="74" t="s">
        <v>135</v>
      </c>
      <c r="C33" s="74"/>
      <c r="D33" s="51"/>
      <c r="E33" s="51"/>
      <c r="F33" s="51"/>
      <c r="G33" s="43"/>
      <c r="H33" s="43"/>
      <c r="I33" s="43"/>
      <c r="J33" s="43"/>
      <c r="K33" s="43"/>
      <c r="L33" s="43"/>
      <c r="M33" s="43"/>
      <c r="N33" s="43"/>
      <c r="O33" s="43"/>
      <c r="P33" s="43"/>
      <c r="Q33" s="43"/>
      <c r="R33" s="43"/>
      <c r="S33" s="43"/>
      <c r="T33" s="43"/>
      <c r="U33" s="43"/>
      <c r="V33" s="43"/>
      <c r="W33" s="43"/>
      <c r="X33" s="43"/>
      <c r="Y33" s="43"/>
      <c r="Z33" s="43"/>
      <c r="AA33" s="43"/>
    </row>
    <row r="34" spans="2:27" x14ac:dyDescent="0.45">
      <c r="B34" s="62" t="s">
        <v>110</v>
      </c>
      <c r="C34" s="74"/>
      <c r="D34" s="51"/>
      <c r="E34" s="51"/>
      <c r="F34" s="51"/>
      <c r="G34" s="1"/>
      <c r="H34" s="1"/>
      <c r="I34" s="1"/>
      <c r="J34" s="1"/>
      <c r="K34" s="1"/>
      <c r="L34" s="1"/>
      <c r="M34" s="1"/>
      <c r="N34" s="1"/>
      <c r="O34" s="1"/>
      <c r="P34" s="1"/>
      <c r="Q34" s="1"/>
      <c r="R34" s="1"/>
      <c r="S34" s="1"/>
      <c r="T34" s="1"/>
      <c r="U34" s="1"/>
      <c r="V34" s="1"/>
      <c r="W34" s="1"/>
      <c r="X34" s="1"/>
      <c r="Y34" s="1"/>
      <c r="Z34" s="1"/>
      <c r="AA34" s="1"/>
    </row>
    <row r="35" spans="2:27" x14ac:dyDescent="0.4">
      <c r="B35" s="63">
        <v>1</v>
      </c>
      <c r="C35" s="62" t="s">
        <v>132</v>
      </c>
      <c r="D35" s="51"/>
      <c r="E35" s="51"/>
      <c r="F35" s="51"/>
      <c r="G35" s="43"/>
      <c r="H35" s="43"/>
      <c r="I35" s="43"/>
      <c r="J35" s="43"/>
      <c r="K35" s="43"/>
      <c r="L35" s="43"/>
      <c r="M35" s="43"/>
      <c r="N35" s="43"/>
      <c r="O35" s="43"/>
      <c r="P35" s="43"/>
      <c r="Q35" s="43"/>
      <c r="R35" s="43"/>
      <c r="S35" s="43"/>
      <c r="T35" s="43"/>
      <c r="U35" s="43"/>
      <c r="V35" s="43"/>
      <c r="W35" s="43"/>
      <c r="X35" s="43"/>
      <c r="Y35" s="43"/>
      <c r="Z35" s="43"/>
      <c r="AA35" s="43"/>
    </row>
    <row r="36" spans="2:27" x14ac:dyDescent="0.45">
      <c r="B36" s="61">
        <v>2</v>
      </c>
      <c r="C36" s="1" t="s">
        <v>133</v>
      </c>
      <c r="D36" s="62"/>
      <c r="E36" s="62"/>
      <c r="F36" s="62"/>
      <c r="G36" s="43"/>
      <c r="H36" s="43"/>
      <c r="I36" s="43"/>
      <c r="J36" s="43"/>
      <c r="K36" s="43"/>
      <c r="L36" s="43"/>
      <c r="M36" s="43"/>
      <c r="N36" s="43"/>
      <c r="O36" s="43"/>
      <c r="P36" s="43"/>
      <c r="Q36" s="43"/>
      <c r="R36" s="43"/>
      <c r="S36" s="43"/>
      <c r="T36" s="43"/>
      <c r="U36" s="43"/>
      <c r="V36" s="43"/>
      <c r="W36" s="43"/>
      <c r="X36" s="43"/>
      <c r="Y36" s="43"/>
      <c r="Z36" s="43"/>
      <c r="AA36" s="43"/>
    </row>
    <row r="37" spans="2:27" x14ac:dyDescent="0.4">
      <c r="B37" s="63">
        <v>3</v>
      </c>
      <c r="C37" s="62" t="s">
        <v>134</v>
      </c>
      <c r="D37" s="62"/>
      <c r="E37" s="62"/>
      <c r="F37" s="62"/>
    </row>
    <row r="38" spans="2:27" x14ac:dyDescent="0.4">
      <c r="B38" s="62"/>
      <c r="C38" s="62" t="s">
        <v>111</v>
      </c>
      <c r="D38" s="62"/>
      <c r="E38" s="62"/>
      <c r="F38" s="62"/>
    </row>
    <row r="39" spans="2:27" x14ac:dyDescent="0.45">
      <c r="B39" s="62"/>
      <c r="C39" s="62"/>
      <c r="D39" s="1"/>
      <c r="E39" s="1"/>
      <c r="F39" s="1"/>
    </row>
    <row r="40" spans="2:27" x14ac:dyDescent="0.4">
      <c r="B40" s="62"/>
      <c r="C40" s="62"/>
      <c r="D40" s="62"/>
      <c r="E40" s="62"/>
      <c r="F40" s="62"/>
    </row>
  </sheetData>
  <sheetProtection sheet="1" formatCells="0" selectLockedCells="1"/>
  <mergeCells count="250">
    <mergeCell ref="B2:Y3"/>
    <mergeCell ref="L30:M30"/>
    <mergeCell ref="N30:O30"/>
    <mergeCell ref="P30:Q30"/>
    <mergeCell ref="R30:S30"/>
    <mergeCell ref="T30:U30"/>
    <mergeCell ref="V30:Z30"/>
    <mergeCell ref="L29:M29"/>
    <mergeCell ref="N29:O29"/>
    <mergeCell ref="P29:Q29"/>
    <mergeCell ref="R29:S29"/>
    <mergeCell ref="T29:U29"/>
    <mergeCell ref="V29:Z29"/>
    <mergeCell ref="L28:M28"/>
    <mergeCell ref="N28:O28"/>
    <mergeCell ref="P28:Q28"/>
    <mergeCell ref="R28:S28"/>
    <mergeCell ref="T28:U28"/>
    <mergeCell ref="V28:Z28"/>
    <mergeCell ref="L27:M27"/>
    <mergeCell ref="N27:O27"/>
    <mergeCell ref="P27:Q27"/>
    <mergeCell ref="R27:S27"/>
    <mergeCell ref="T27:U27"/>
    <mergeCell ref="V27:Z27"/>
    <mergeCell ref="L26:M26"/>
    <mergeCell ref="N26:O26"/>
    <mergeCell ref="P26:Q26"/>
    <mergeCell ref="R26:S26"/>
    <mergeCell ref="T26:U26"/>
    <mergeCell ref="V26:Z26"/>
    <mergeCell ref="L25:M25"/>
    <mergeCell ref="N25:O25"/>
    <mergeCell ref="P25:Q25"/>
    <mergeCell ref="R25:S25"/>
    <mergeCell ref="T25:U25"/>
    <mergeCell ref="V25:Z25"/>
    <mergeCell ref="L24:M24"/>
    <mergeCell ref="N24:O24"/>
    <mergeCell ref="P24:Q24"/>
    <mergeCell ref="R24:S24"/>
    <mergeCell ref="T24:U24"/>
    <mergeCell ref="V24:Z24"/>
    <mergeCell ref="L23:M23"/>
    <mergeCell ref="N23:O23"/>
    <mergeCell ref="P23:Q23"/>
    <mergeCell ref="R23:S23"/>
    <mergeCell ref="T23:U23"/>
    <mergeCell ref="V23:Z23"/>
    <mergeCell ref="L22:M22"/>
    <mergeCell ref="N22:O22"/>
    <mergeCell ref="P22:Q22"/>
    <mergeCell ref="R22:S22"/>
    <mergeCell ref="T22:U22"/>
    <mergeCell ref="V22:Z22"/>
    <mergeCell ref="L21:M21"/>
    <mergeCell ref="N21:O21"/>
    <mergeCell ref="P21:Q21"/>
    <mergeCell ref="R21:S21"/>
    <mergeCell ref="T21:U21"/>
    <mergeCell ref="V21:Z21"/>
    <mergeCell ref="L20:M20"/>
    <mergeCell ref="N20:O20"/>
    <mergeCell ref="P20:Q20"/>
    <mergeCell ref="R20:S20"/>
    <mergeCell ref="T20:U20"/>
    <mergeCell ref="V20:Z20"/>
    <mergeCell ref="L19:M19"/>
    <mergeCell ref="N19:O19"/>
    <mergeCell ref="P19:Q19"/>
    <mergeCell ref="R19:S19"/>
    <mergeCell ref="T19:U19"/>
    <mergeCell ref="V19:Z19"/>
    <mergeCell ref="L18:M18"/>
    <mergeCell ref="N18:O18"/>
    <mergeCell ref="P18:Q18"/>
    <mergeCell ref="R18:S18"/>
    <mergeCell ref="T18:U18"/>
    <mergeCell ref="V18:Z18"/>
    <mergeCell ref="L17:M17"/>
    <mergeCell ref="N17:O17"/>
    <mergeCell ref="P17:Q17"/>
    <mergeCell ref="R17:S17"/>
    <mergeCell ref="T17:U17"/>
    <mergeCell ref="V17:Z17"/>
    <mergeCell ref="P16:Q16"/>
    <mergeCell ref="R16:S16"/>
    <mergeCell ref="T16:U16"/>
    <mergeCell ref="V16:Z16"/>
    <mergeCell ref="L15:M15"/>
    <mergeCell ref="N15:O15"/>
    <mergeCell ref="P15:Q15"/>
    <mergeCell ref="R15:S15"/>
    <mergeCell ref="T15:U15"/>
    <mergeCell ref="V15:Z15"/>
    <mergeCell ref="L16:M16"/>
    <mergeCell ref="N16:O16"/>
    <mergeCell ref="P14:Q14"/>
    <mergeCell ref="R14:S14"/>
    <mergeCell ref="T14:U14"/>
    <mergeCell ref="V14:Z14"/>
    <mergeCell ref="L13:M13"/>
    <mergeCell ref="N13:O13"/>
    <mergeCell ref="P13:Q13"/>
    <mergeCell ref="R13:S13"/>
    <mergeCell ref="T13:U13"/>
    <mergeCell ref="V13:Z13"/>
    <mergeCell ref="L14:M14"/>
    <mergeCell ref="N14:O14"/>
    <mergeCell ref="P12:Q12"/>
    <mergeCell ref="R12:S12"/>
    <mergeCell ref="T12:U12"/>
    <mergeCell ref="V12:Z12"/>
    <mergeCell ref="L12:M12"/>
    <mergeCell ref="N12:O12"/>
    <mergeCell ref="N10:O10"/>
    <mergeCell ref="P10:Q10"/>
    <mergeCell ref="R10:S10"/>
    <mergeCell ref="T10:U10"/>
    <mergeCell ref="V10:Z10"/>
    <mergeCell ref="N11:O11"/>
    <mergeCell ref="P11:Q11"/>
    <mergeCell ref="R11:S11"/>
    <mergeCell ref="T11:U11"/>
    <mergeCell ref="V11:Z11"/>
    <mergeCell ref="D6:G8"/>
    <mergeCell ref="H6:K8"/>
    <mergeCell ref="D9:E9"/>
    <mergeCell ref="J9:K9"/>
    <mergeCell ref="H9:I9"/>
    <mergeCell ref="F9:G9"/>
    <mergeCell ref="D30:E30"/>
    <mergeCell ref="F30:G30"/>
    <mergeCell ref="H30:I30"/>
    <mergeCell ref="J30:K30"/>
    <mergeCell ref="D28:E28"/>
    <mergeCell ref="F28:G28"/>
    <mergeCell ref="H28:I28"/>
    <mergeCell ref="J28:K28"/>
    <mergeCell ref="D29:E29"/>
    <mergeCell ref="F29:G29"/>
    <mergeCell ref="H29:I29"/>
    <mergeCell ref="J29:K29"/>
    <mergeCell ref="D26:E26"/>
    <mergeCell ref="F26:G26"/>
    <mergeCell ref="H26:I26"/>
    <mergeCell ref="J26:K26"/>
    <mergeCell ref="D27:E27"/>
    <mergeCell ref="F27:G27"/>
    <mergeCell ref="D23:E23"/>
    <mergeCell ref="F23:G23"/>
    <mergeCell ref="H23:I23"/>
    <mergeCell ref="J23:K23"/>
    <mergeCell ref="D20:E20"/>
    <mergeCell ref="F20:G20"/>
    <mergeCell ref="H20:I20"/>
    <mergeCell ref="J20:K20"/>
    <mergeCell ref="D21:E21"/>
    <mergeCell ref="F21:G21"/>
    <mergeCell ref="H21:I21"/>
    <mergeCell ref="J21:K21"/>
    <mergeCell ref="H27:I27"/>
    <mergeCell ref="J27:K27"/>
    <mergeCell ref="D24:E24"/>
    <mergeCell ref="F24:G24"/>
    <mergeCell ref="H24:I24"/>
    <mergeCell ref="J24:K24"/>
    <mergeCell ref="D25:E25"/>
    <mergeCell ref="F25:G25"/>
    <mergeCell ref="H25:I25"/>
    <mergeCell ref="J25:K25"/>
    <mergeCell ref="D19:E19"/>
    <mergeCell ref="F19:G19"/>
    <mergeCell ref="H19:I19"/>
    <mergeCell ref="J19:K19"/>
    <mergeCell ref="D22:E22"/>
    <mergeCell ref="F22:G22"/>
    <mergeCell ref="H22:I22"/>
    <mergeCell ref="J22:K22"/>
    <mergeCell ref="J17:K17"/>
    <mergeCell ref="J18:K18"/>
    <mergeCell ref="D17:E17"/>
    <mergeCell ref="J10:K10"/>
    <mergeCell ref="H11:I11"/>
    <mergeCell ref="D10:E10"/>
    <mergeCell ref="F10:G10"/>
    <mergeCell ref="D11:E11"/>
    <mergeCell ref="H10:I10"/>
    <mergeCell ref="D18:E18"/>
    <mergeCell ref="F18:G18"/>
    <mergeCell ref="H18:I18"/>
    <mergeCell ref="F17:G17"/>
    <mergeCell ref="H17:I17"/>
    <mergeCell ref="H15:I15"/>
    <mergeCell ref="J15:K15"/>
    <mergeCell ref="D14:E14"/>
    <mergeCell ref="F14:G14"/>
    <mergeCell ref="H14:I14"/>
    <mergeCell ref="J14:K14"/>
    <mergeCell ref="D15:E15"/>
    <mergeCell ref="F15:G15"/>
    <mergeCell ref="D16:E16"/>
    <mergeCell ref="F16:G16"/>
    <mergeCell ref="H16:I16"/>
    <mergeCell ref="J16:K16"/>
    <mergeCell ref="B6:C9"/>
    <mergeCell ref="B30:C30"/>
    <mergeCell ref="B23:C23"/>
    <mergeCell ref="B24:C24"/>
    <mergeCell ref="B25:C25"/>
    <mergeCell ref="B26:C26"/>
    <mergeCell ref="B27:C27"/>
    <mergeCell ref="B28:C28"/>
    <mergeCell ref="B20:C20"/>
    <mergeCell ref="B21:C21"/>
    <mergeCell ref="B22:C22"/>
    <mergeCell ref="B29:C29"/>
    <mergeCell ref="B10:C10"/>
    <mergeCell ref="B12:C12"/>
    <mergeCell ref="B13:C13"/>
    <mergeCell ref="B14:C14"/>
    <mergeCell ref="B15:C15"/>
    <mergeCell ref="B11:C11"/>
    <mergeCell ref="B17:C17"/>
    <mergeCell ref="B18:C18"/>
    <mergeCell ref="B19:C19"/>
    <mergeCell ref="H5:Z5"/>
    <mergeCell ref="H4:Z4"/>
    <mergeCell ref="B4:F4"/>
    <mergeCell ref="B5:F5"/>
    <mergeCell ref="T6:U9"/>
    <mergeCell ref="V6:Z9"/>
    <mergeCell ref="L6:S6"/>
    <mergeCell ref="B16:C16"/>
    <mergeCell ref="D12:E12"/>
    <mergeCell ref="L11:M11"/>
    <mergeCell ref="F11:G11"/>
    <mergeCell ref="J11:K11"/>
    <mergeCell ref="P7:Q9"/>
    <mergeCell ref="R7:S9"/>
    <mergeCell ref="F12:G12"/>
    <mergeCell ref="H12:I12"/>
    <mergeCell ref="J12:K12"/>
    <mergeCell ref="D13:E13"/>
    <mergeCell ref="F13:G13"/>
    <mergeCell ref="H13:I13"/>
    <mergeCell ref="J13:K13"/>
    <mergeCell ref="L7:M9"/>
    <mergeCell ref="N7:O9"/>
    <mergeCell ref="L10:M10"/>
  </mergeCells>
  <phoneticPr fontId="1"/>
  <dataValidations count="5">
    <dataValidation imeMode="halfKatakana" allowBlank="1" showInputMessage="1" showErrorMessage="1" sqref="D32:F35 D10:G31"/>
    <dataValidation imeMode="halfAlpha" allowBlank="1" showInputMessage="1" showErrorMessage="1" sqref="L31:M31 L10:M10 N10:S31 T10:U10 T31:U31"/>
    <dataValidation imeMode="hiragana" allowBlank="1" showInputMessage="1" showErrorMessage="1" sqref="V10:Z31 H10:K31 H5 H4"/>
    <dataValidation type="list" imeMode="halfAlpha" allowBlank="1" showInputMessage="1" showErrorMessage="1" sqref="L11:M30">
      <formula1>"T,S,H"</formula1>
    </dataValidation>
    <dataValidation type="list" imeMode="halfAlpha" allowBlank="1" showInputMessage="1" showErrorMessage="1" sqref="T11:U30">
      <formula1>"M,F"</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&amp;R&amp;"メイリオ,レギュラー"&amp;9&amp;K00-046【Ｒ４年度ＭＩＣＥハイブリッド開催支援・安全対策支援＜第１期＞】</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1"/>
  <sheetViews>
    <sheetView showGridLines="0" view="pageBreakPreview" zoomScale="115" zoomScaleNormal="100" zoomScaleSheetLayoutView="115" workbookViewId="0">
      <selection activeCell="I30" sqref="I30:O30"/>
    </sheetView>
  </sheetViews>
  <sheetFormatPr defaultColWidth="3.125" defaultRowHeight="18.2" x14ac:dyDescent="0.45"/>
  <cols>
    <col min="1" max="25" width="3.125" style="1"/>
    <col min="26" max="26" width="3.125" style="1" customWidth="1"/>
    <col min="27" max="27" width="3.125" style="1"/>
    <col min="28" max="28" width="0" style="1" hidden="1" customWidth="1"/>
    <col min="29" max="16384" width="3.125" style="1"/>
  </cols>
  <sheetData>
    <row r="1" spans="1:26" x14ac:dyDescent="0.45">
      <c r="A1" s="1" t="s">
        <v>95</v>
      </c>
    </row>
    <row r="2" spans="1:26" ht="18.2" customHeight="1" x14ac:dyDescent="0.45">
      <c r="B2" s="154" t="s">
        <v>69</v>
      </c>
      <c r="C2" s="154"/>
      <c r="D2" s="154"/>
      <c r="E2" s="154"/>
      <c r="F2" s="154"/>
      <c r="G2" s="154"/>
      <c r="H2" s="154"/>
      <c r="I2" s="154"/>
      <c r="J2" s="154"/>
      <c r="K2" s="154"/>
      <c r="L2" s="154"/>
      <c r="M2" s="154"/>
      <c r="N2" s="154"/>
      <c r="O2" s="154"/>
      <c r="P2" s="154"/>
      <c r="Q2" s="154"/>
      <c r="R2" s="154"/>
      <c r="S2" s="154"/>
      <c r="T2" s="154"/>
      <c r="U2" s="154"/>
      <c r="V2" s="154"/>
      <c r="W2" s="154"/>
      <c r="X2" s="154"/>
      <c r="Y2" s="154"/>
    </row>
    <row r="3" spans="1:26" ht="18.2" customHeight="1" x14ac:dyDescent="0.45">
      <c r="B3" s="154"/>
      <c r="C3" s="154"/>
      <c r="D3" s="154"/>
      <c r="E3" s="154"/>
      <c r="F3" s="154"/>
      <c r="G3" s="154"/>
      <c r="H3" s="154"/>
      <c r="I3" s="154"/>
      <c r="J3" s="154"/>
      <c r="K3" s="154"/>
      <c r="L3" s="154"/>
      <c r="M3" s="154"/>
      <c r="N3" s="154"/>
      <c r="O3" s="154"/>
      <c r="P3" s="154"/>
      <c r="Q3" s="154"/>
      <c r="R3" s="154"/>
      <c r="S3" s="154"/>
      <c r="T3" s="154"/>
      <c r="U3" s="154"/>
      <c r="V3" s="154"/>
      <c r="W3" s="154"/>
      <c r="X3" s="154"/>
      <c r="Y3" s="154"/>
    </row>
    <row r="4" spans="1:26" ht="18.2" customHeight="1" x14ac:dyDescent="0.45">
      <c r="S4" s="6" t="s">
        <v>11</v>
      </c>
      <c r="T4" s="20"/>
      <c r="U4" s="79"/>
      <c r="V4" s="20" t="s">
        <v>12</v>
      </c>
      <c r="W4" s="79"/>
      <c r="X4" s="20" t="s">
        <v>30</v>
      </c>
      <c r="Y4" s="79"/>
      <c r="Z4" s="20" t="s">
        <v>14</v>
      </c>
    </row>
    <row r="5" spans="1:26" x14ac:dyDescent="0.45">
      <c r="A5" s="1" t="s">
        <v>2</v>
      </c>
    </row>
    <row r="6" spans="1:26" x14ac:dyDescent="0.45">
      <c r="F6" s="1" t="s">
        <v>199</v>
      </c>
    </row>
    <row r="7" spans="1:26" x14ac:dyDescent="0.45">
      <c r="K7" s="148" t="s">
        <v>5</v>
      </c>
      <c r="L7" s="148"/>
      <c r="M7" s="148"/>
      <c r="N7" s="148"/>
      <c r="O7" s="148"/>
      <c r="P7" s="303">
        <f>様式第１号!P7</f>
        <v>0</v>
      </c>
      <c r="Q7" s="303"/>
      <c r="R7" s="303"/>
      <c r="S7" s="303"/>
      <c r="T7" s="303"/>
      <c r="U7" s="303"/>
      <c r="V7" s="303"/>
      <c r="W7" s="303"/>
      <c r="X7" s="303"/>
      <c r="Y7" s="303"/>
      <c r="Z7" s="303"/>
    </row>
    <row r="8" spans="1:26" x14ac:dyDescent="0.45">
      <c r="K8" s="148" t="s">
        <v>6</v>
      </c>
      <c r="L8" s="148"/>
      <c r="M8" s="148"/>
      <c r="N8" s="148"/>
      <c r="O8" s="148"/>
      <c r="P8" s="303">
        <f>様式第１号!P8</f>
        <v>0</v>
      </c>
      <c r="Q8" s="303"/>
      <c r="R8" s="303"/>
      <c r="S8" s="303"/>
      <c r="T8" s="303"/>
      <c r="U8" s="303"/>
      <c r="V8" s="303"/>
      <c r="W8" s="303"/>
      <c r="X8" s="303"/>
      <c r="Y8" s="303"/>
      <c r="Z8" s="303"/>
    </row>
    <row r="9" spans="1:26" x14ac:dyDescent="0.45">
      <c r="K9" s="148" t="s">
        <v>4</v>
      </c>
      <c r="L9" s="148"/>
      <c r="M9" s="148"/>
      <c r="N9" s="148"/>
      <c r="O9" s="148"/>
      <c r="P9" s="303">
        <f>様式第１号!P9</f>
        <v>0</v>
      </c>
      <c r="Q9" s="303"/>
      <c r="R9" s="303"/>
      <c r="S9" s="303"/>
      <c r="T9" s="303"/>
      <c r="U9" s="18" t="s">
        <v>165</v>
      </c>
      <c r="V9" s="303">
        <f>様式第１号!V9</f>
        <v>0</v>
      </c>
      <c r="W9" s="303"/>
      <c r="X9" s="303"/>
      <c r="Y9" s="303"/>
      <c r="Z9" s="303"/>
    </row>
    <row r="10" spans="1:26" x14ac:dyDescent="0.45">
      <c r="K10" s="148" t="s">
        <v>126</v>
      </c>
      <c r="L10" s="148"/>
      <c r="M10" s="148"/>
      <c r="N10" s="148"/>
      <c r="O10" s="148"/>
      <c r="P10" s="303">
        <f>様式第１号!P10</f>
        <v>0</v>
      </c>
      <c r="Q10" s="303"/>
      <c r="R10" s="303"/>
      <c r="S10" s="303"/>
      <c r="T10" s="303"/>
      <c r="U10" s="303"/>
      <c r="V10" s="303"/>
      <c r="W10" s="303"/>
      <c r="X10" s="303"/>
      <c r="Y10" s="303"/>
      <c r="Z10" s="1" t="s">
        <v>7</v>
      </c>
    </row>
    <row r="12" spans="1:26" x14ac:dyDescent="0.45">
      <c r="A12" s="6"/>
      <c r="B12" s="6" t="s">
        <v>11</v>
      </c>
      <c r="C12" s="6"/>
      <c r="D12" s="79"/>
      <c r="E12" s="6" t="s">
        <v>12</v>
      </c>
      <c r="F12" s="79"/>
      <c r="G12" s="6" t="s">
        <v>13</v>
      </c>
      <c r="H12" s="79"/>
      <c r="I12" s="304" t="s">
        <v>70</v>
      </c>
      <c r="J12" s="304"/>
      <c r="K12" s="304"/>
      <c r="L12" s="304"/>
      <c r="M12" s="304"/>
      <c r="N12" s="155"/>
      <c r="O12" s="155"/>
      <c r="P12" s="20" t="s">
        <v>71</v>
      </c>
      <c r="Q12" s="20"/>
      <c r="R12" s="20"/>
      <c r="S12" s="20"/>
      <c r="T12" s="20"/>
      <c r="U12" s="20"/>
      <c r="V12" s="20"/>
      <c r="W12" s="20"/>
      <c r="X12" s="20"/>
      <c r="Y12" s="20"/>
      <c r="Z12" s="20"/>
    </row>
    <row r="13" spans="1:26" x14ac:dyDescent="0.45">
      <c r="A13" s="305" t="s">
        <v>228</v>
      </c>
      <c r="B13" s="305"/>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row>
    <row r="14" spans="1:26" x14ac:dyDescent="0.45">
      <c r="A14" s="148" t="s">
        <v>229</v>
      </c>
      <c r="B14" s="148"/>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row>
    <row r="15" spans="1:26" x14ac:dyDescent="0.45">
      <c r="A15" s="149" t="s">
        <v>67</v>
      </c>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row>
    <row r="16" spans="1:26" x14ac:dyDescent="0.45">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row>
    <row r="17" spans="1:42" x14ac:dyDescent="0.45">
      <c r="A17" s="1" t="s">
        <v>232</v>
      </c>
    </row>
    <row r="18" spans="1:42" x14ac:dyDescent="0.45">
      <c r="A18" s="102">
        <v>1</v>
      </c>
      <c r="B18" s="1" t="s">
        <v>202</v>
      </c>
      <c r="D18" s="18"/>
      <c r="E18" s="18"/>
      <c r="F18" s="18"/>
      <c r="H18" s="303">
        <f>様式第１号!H14</f>
        <v>0</v>
      </c>
      <c r="I18" s="303"/>
      <c r="J18" s="303"/>
      <c r="K18" s="303"/>
      <c r="L18" s="303"/>
      <c r="M18" s="303"/>
      <c r="N18" s="303"/>
      <c r="O18" s="303"/>
      <c r="P18" s="303"/>
      <c r="Q18" s="303"/>
      <c r="R18" s="303"/>
      <c r="S18" s="303"/>
      <c r="T18" s="303"/>
      <c r="U18" s="303"/>
      <c r="V18" s="303"/>
      <c r="W18" s="303"/>
      <c r="X18" s="303"/>
      <c r="Y18" s="303"/>
      <c r="Z18" s="303"/>
    </row>
    <row r="19" spans="1:42" x14ac:dyDescent="0.45">
      <c r="A19" s="102"/>
      <c r="B19" s="1" t="s">
        <v>245</v>
      </c>
      <c r="H19" s="152" t="s">
        <v>203</v>
      </c>
      <c r="I19" s="152"/>
      <c r="J19" s="152"/>
      <c r="K19" s="152"/>
      <c r="L19" s="152"/>
      <c r="M19" s="152"/>
      <c r="N19" s="152"/>
      <c r="O19" s="152"/>
      <c r="AB19" s="1" t="s">
        <v>203</v>
      </c>
    </row>
    <row r="20" spans="1:42" x14ac:dyDescent="0.45">
      <c r="A20" s="102"/>
      <c r="AB20" s="1" t="s">
        <v>211</v>
      </c>
    </row>
    <row r="21" spans="1:42" x14ac:dyDescent="0.45">
      <c r="A21" s="102">
        <v>2</v>
      </c>
      <c r="B21" s="1" t="s">
        <v>100</v>
      </c>
      <c r="F21" s="1" t="s">
        <v>11</v>
      </c>
      <c r="H21" s="141">
        <f>様式第１号!H17</f>
        <v>0</v>
      </c>
      <c r="I21" s="1" t="s">
        <v>12</v>
      </c>
      <c r="J21" s="141">
        <f>様式第１号!J17</f>
        <v>0</v>
      </c>
      <c r="K21" s="1" t="s">
        <v>13</v>
      </c>
      <c r="L21" s="141">
        <f>様式第１号!L17</f>
        <v>0</v>
      </c>
      <c r="M21" s="101" t="s">
        <v>14</v>
      </c>
      <c r="N21" s="101" t="s">
        <v>15</v>
      </c>
      <c r="O21" s="1" t="s">
        <v>11</v>
      </c>
      <c r="Q21" s="141">
        <f>様式第１号!Q17</f>
        <v>0</v>
      </c>
      <c r="R21" s="1" t="s">
        <v>12</v>
      </c>
      <c r="S21" s="141">
        <f>様式第１号!S17</f>
        <v>0</v>
      </c>
      <c r="T21" s="1" t="s">
        <v>13</v>
      </c>
      <c r="U21" s="141">
        <f>様式第１号!U17</f>
        <v>0</v>
      </c>
      <c r="V21" s="101" t="s">
        <v>14</v>
      </c>
      <c r="W21" s="101" t="s">
        <v>16</v>
      </c>
      <c r="X21" s="141">
        <f>様式第１号!X17</f>
        <v>0</v>
      </c>
      <c r="Y21" s="101" t="s">
        <v>17</v>
      </c>
      <c r="Z21" s="101"/>
      <c r="AB21" s="1" t="s">
        <v>212</v>
      </c>
    </row>
    <row r="22" spans="1:42" s="126" customFormat="1" x14ac:dyDescent="0.45">
      <c r="A22" s="124"/>
      <c r="B22" s="125" t="s">
        <v>227</v>
      </c>
      <c r="H22" s="127"/>
      <c r="J22" s="127"/>
      <c r="L22" s="127"/>
      <c r="M22" s="128"/>
      <c r="N22" s="128"/>
      <c r="Q22" s="127"/>
      <c r="S22" s="127"/>
      <c r="U22" s="127"/>
      <c r="V22" s="128"/>
      <c r="W22" s="128"/>
      <c r="X22" s="127"/>
      <c r="Y22" s="128"/>
      <c r="Z22" s="128"/>
    </row>
    <row r="23" spans="1:42" x14ac:dyDescent="0.45">
      <c r="A23" s="102">
        <v>3</v>
      </c>
      <c r="B23" s="1" t="s">
        <v>10</v>
      </c>
      <c r="D23" s="303">
        <f>様式第１号!D19</f>
        <v>0</v>
      </c>
      <c r="E23" s="303"/>
      <c r="F23" s="303"/>
      <c r="G23" s="303"/>
      <c r="H23" s="303"/>
      <c r="I23" s="303"/>
      <c r="J23" s="303"/>
      <c r="K23" s="303"/>
      <c r="L23" s="303"/>
      <c r="M23" s="303"/>
      <c r="N23" s="303"/>
      <c r="O23" s="303"/>
      <c r="P23" s="303"/>
      <c r="Q23" s="303"/>
      <c r="R23" s="303"/>
      <c r="S23" s="303"/>
      <c r="T23" s="303"/>
      <c r="U23" s="303"/>
      <c r="V23" s="303"/>
      <c r="W23" s="303"/>
      <c r="X23" s="303"/>
      <c r="Y23" s="303"/>
      <c r="Z23" s="303"/>
    </row>
    <row r="24" spans="1:42" x14ac:dyDescent="0.45">
      <c r="A24" s="102"/>
      <c r="B24" s="13" t="s">
        <v>43</v>
      </c>
      <c r="D24" s="303">
        <f>様式第１号!D20</f>
        <v>0</v>
      </c>
      <c r="E24" s="303"/>
      <c r="F24" s="303"/>
      <c r="G24" s="303"/>
      <c r="H24" s="303"/>
      <c r="I24" s="303"/>
      <c r="J24" s="303"/>
      <c r="K24" s="303"/>
      <c r="L24" s="303"/>
      <c r="M24" s="303"/>
      <c r="N24" s="303"/>
      <c r="O24" s="303"/>
      <c r="P24" s="303"/>
      <c r="Q24" s="303"/>
      <c r="R24" s="303"/>
      <c r="S24" s="303"/>
      <c r="T24" s="303"/>
      <c r="U24" s="303"/>
      <c r="V24" s="303"/>
      <c r="W24" s="303"/>
      <c r="X24" s="303"/>
      <c r="Y24" s="303"/>
      <c r="Z24" s="303"/>
    </row>
    <row r="25" spans="1:42" x14ac:dyDescent="0.45">
      <c r="A25" s="102"/>
    </row>
    <row r="26" spans="1:42" x14ac:dyDescent="0.45">
      <c r="A26" s="102">
        <v>4</v>
      </c>
      <c r="B26" s="1" t="s">
        <v>18</v>
      </c>
      <c r="G26" s="152" t="s">
        <v>203</v>
      </c>
      <c r="H26" s="152"/>
      <c r="I26" s="152"/>
      <c r="J26" s="152"/>
      <c r="K26" s="152"/>
      <c r="L26" s="152"/>
      <c r="M26" s="152"/>
      <c r="N26" s="152"/>
      <c r="O26" s="152"/>
      <c r="AB26" s="1" t="s">
        <v>203</v>
      </c>
    </row>
    <row r="27" spans="1:42" x14ac:dyDescent="0.45">
      <c r="A27" s="102"/>
      <c r="AB27" s="1" t="s">
        <v>19</v>
      </c>
    </row>
    <row r="28" spans="1:42" x14ac:dyDescent="0.45">
      <c r="A28" s="102">
        <v>5</v>
      </c>
      <c r="B28" s="1" t="s">
        <v>258</v>
      </c>
      <c r="F28" s="109"/>
      <c r="G28" s="109"/>
      <c r="H28" s="7"/>
      <c r="I28" s="7"/>
      <c r="J28" s="7"/>
      <c r="K28" s="7"/>
      <c r="L28" s="306">
        <f>様式第１号!L24</f>
        <v>0</v>
      </c>
      <c r="M28" s="306"/>
      <c r="N28" s="306"/>
      <c r="O28" s="306"/>
      <c r="P28" s="1" t="s">
        <v>260</v>
      </c>
      <c r="R28" s="116" t="str">
        <f>IF(H19=AB20,IF(OR(L28&lt;3),"※エラー 3か国以上が条件です",""),"")</f>
        <v/>
      </c>
      <c r="AB28" s="1" t="s">
        <v>21</v>
      </c>
      <c r="AP28" s="103"/>
    </row>
    <row r="30" spans="1:42" x14ac:dyDescent="0.45">
      <c r="A30" s="102">
        <v>6</v>
      </c>
      <c r="B30" s="1" t="s">
        <v>259</v>
      </c>
      <c r="F30" s="109"/>
      <c r="G30" s="109"/>
      <c r="H30" s="7"/>
      <c r="I30" s="152" t="s">
        <v>203</v>
      </c>
      <c r="J30" s="152"/>
      <c r="K30" s="152"/>
      <c r="L30" s="152"/>
      <c r="M30" s="152"/>
      <c r="N30" s="152"/>
      <c r="O30" s="152"/>
      <c r="Q30" s="115" t="str">
        <f>IF(H19=AB21,IF(OR(I30=AB31,I30=AB32),"※エラー 九州以上が条件です",""),"")</f>
        <v/>
      </c>
      <c r="R30" s="115"/>
      <c r="S30" s="115"/>
      <c r="AB30" s="1" t="s">
        <v>203</v>
      </c>
    </row>
    <row r="31" spans="1:42" x14ac:dyDescent="0.45">
      <c r="AB31" s="1" t="s">
        <v>261</v>
      </c>
    </row>
    <row r="32" spans="1:42" s="6" customFormat="1" x14ac:dyDescent="0.45">
      <c r="A32" s="102">
        <v>7</v>
      </c>
      <c r="B32" s="1" t="s">
        <v>101</v>
      </c>
      <c r="C32" s="1"/>
      <c r="D32" s="1"/>
      <c r="E32" s="1"/>
      <c r="F32" s="109"/>
      <c r="G32" s="18"/>
      <c r="H32" s="18"/>
      <c r="I32" s="150">
        <f>'（変更申請用）様式第２号'!W33</f>
        <v>0</v>
      </c>
      <c r="J32" s="150"/>
      <c r="K32" s="150"/>
      <c r="L32" s="1" t="s">
        <v>22</v>
      </c>
      <c r="M32" s="151" t="s">
        <v>150</v>
      </c>
      <c r="N32" s="151"/>
      <c r="O32" s="151"/>
      <c r="P32" s="151"/>
      <c r="Q32" s="151"/>
      <c r="R32" s="151"/>
      <c r="S32" s="151"/>
      <c r="T32" s="151"/>
      <c r="U32" s="151"/>
      <c r="V32" s="151"/>
      <c r="W32" s="151"/>
      <c r="X32" s="151"/>
      <c r="Y32" s="151"/>
      <c r="Z32" s="151"/>
      <c r="AB32" s="6" t="s">
        <v>262</v>
      </c>
    </row>
    <row r="33" spans="1:28" s="6" customFormat="1" x14ac:dyDescent="0.45">
      <c r="A33" s="102"/>
      <c r="B33" s="114" t="s">
        <v>246</v>
      </c>
      <c r="C33" s="1"/>
      <c r="D33" s="1"/>
      <c r="E33" s="1"/>
      <c r="F33" s="109"/>
      <c r="G33" s="109"/>
      <c r="H33" s="7"/>
      <c r="I33" s="7"/>
      <c r="J33" s="7"/>
      <c r="K33" s="7"/>
      <c r="L33" s="1"/>
      <c r="M33" s="1"/>
      <c r="N33" s="1"/>
      <c r="O33" s="1"/>
      <c r="P33" s="1"/>
      <c r="Q33" s="1"/>
      <c r="R33" s="1"/>
      <c r="S33" s="1"/>
      <c r="T33" s="1"/>
      <c r="U33" s="1"/>
      <c r="V33" s="1"/>
      <c r="W33" s="1"/>
      <c r="X33" s="1"/>
      <c r="Y33" s="1"/>
      <c r="Z33" s="1"/>
      <c r="AB33" s="1" t="s">
        <v>255</v>
      </c>
    </row>
    <row r="34" spans="1:28" x14ac:dyDescent="0.45">
      <c r="A34" s="102">
        <v>8</v>
      </c>
      <c r="B34" s="1" t="s">
        <v>23</v>
      </c>
      <c r="I34" s="150">
        <f>'（変更申請用）様式第２号'!W111</f>
        <v>0</v>
      </c>
      <c r="J34" s="150"/>
      <c r="K34" s="150"/>
      <c r="L34" s="150"/>
      <c r="M34" s="150"/>
      <c r="N34" s="150"/>
      <c r="O34" s="150"/>
      <c r="P34" s="1" t="s">
        <v>24</v>
      </c>
      <c r="Q34" s="129"/>
      <c r="R34" s="129"/>
      <c r="S34" s="129"/>
      <c r="T34" s="126"/>
      <c r="U34" s="130"/>
      <c r="V34" s="130"/>
      <c r="W34" s="130"/>
      <c r="X34" s="130"/>
      <c r="Y34" s="130"/>
      <c r="Z34" s="130"/>
      <c r="AB34" s="1" t="s">
        <v>256</v>
      </c>
    </row>
    <row r="35" spans="1:28" x14ac:dyDescent="0.45">
      <c r="B35" s="114" t="s">
        <v>44</v>
      </c>
      <c r="M35" s="109"/>
      <c r="N35" s="109"/>
      <c r="O35" s="109"/>
      <c r="P35" s="109"/>
      <c r="Q35" s="109"/>
      <c r="R35" s="109"/>
      <c r="S35" s="109"/>
      <c r="AB35" s="1" t="s">
        <v>257</v>
      </c>
    </row>
    <row r="36" spans="1:28" x14ac:dyDescent="0.45">
      <c r="B36" s="114"/>
      <c r="M36" s="109"/>
      <c r="N36" s="109"/>
      <c r="O36" s="109"/>
      <c r="P36" s="109"/>
      <c r="Q36" s="109"/>
      <c r="R36" s="109"/>
      <c r="S36" s="109"/>
    </row>
    <row r="37" spans="1:28" x14ac:dyDescent="0.45">
      <c r="A37" s="110">
        <v>9</v>
      </c>
      <c r="B37" s="1" t="s">
        <v>26</v>
      </c>
    </row>
    <row r="38" spans="1:28" x14ac:dyDescent="0.45">
      <c r="B38" s="1" t="s">
        <v>102</v>
      </c>
      <c r="E38" s="303">
        <f>様式第１号!E38</f>
        <v>0</v>
      </c>
      <c r="F38" s="303"/>
      <c r="G38" s="303"/>
      <c r="H38" s="303"/>
      <c r="I38" s="303"/>
      <c r="J38" s="303"/>
      <c r="K38" s="303"/>
      <c r="L38" s="303"/>
      <c r="M38" s="303"/>
      <c r="N38" s="303"/>
      <c r="O38" s="303"/>
      <c r="P38" s="303"/>
      <c r="Q38" s="303"/>
      <c r="R38" s="303"/>
      <c r="S38" s="303"/>
      <c r="T38" s="303"/>
      <c r="U38" s="303"/>
      <c r="V38" s="303"/>
      <c r="W38" s="303"/>
      <c r="X38" s="303"/>
      <c r="Y38" s="303"/>
      <c r="Z38" s="303"/>
    </row>
    <row r="39" spans="1:28" x14ac:dyDescent="0.45">
      <c r="B39" s="1" t="s">
        <v>103</v>
      </c>
      <c r="E39" s="303">
        <f>様式第１号!E39</f>
        <v>0</v>
      </c>
      <c r="F39" s="303"/>
      <c r="G39" s="303"/>
      <c r="H39" s="303"/>
      <c r="I39" s="303"/>
      <c r="J39" s="303"/>
      <c r="K39" s="303"/>
      <c r="L39" s="303"/>
      <c r="M39" s="303"/>
      <c r="N39" s="303"/>
      <c r="O39" s="303"/>
      <c r="P39" s="303"/>
      <c r="Q39" s="303"/>
      <c r="R39" s="303"/>
      <c r="S39" s="303"/>
      <c r="T39" s="303"/>
      <c r="U39" s="303"/>
      <c r="V39" s="303"/>
      <c r="W39" s="303"/>
      <c r="X39" s="303"/>
      <c r="Y39" s="303"/>
      <c r="Z39" s="303"/>
    </row>
    <row r="40" spans="1:28" x14ac:dyDescent="0.45">
      <c r="B40" s="1" t="s">
        <v>104</v>
      </c>
      <c r="E40" s="303">
        <f>様式第１号!E40</f>
        <v>0</v>
      </c>
      <c r="F40" s="303"/>
      <c r="G40" s="303"/>
      <c r="H40" s="303"/>
      <c r="I40" s="303"/>
      <c r="J40" s="303"/>
      <c r="K40" s="303"/>
      <c r="L40" s="303"/>
      <c r="M40" s="303"/>
      <c r="N40" s="303"/>
      <c r="O40" s="303"/>
      <c r="P40" s="303"/>
      <c r="Q40" s="303"/>
      <c r="R40" s="303"/>
      <c r="S40" s="303"/>
      <c r="T40" s="303"/>
      <c r="U40" s="303"/>
      <c r="V40" s="303"/>
      <c r="W40" s="303"/>
      <c r="X40" s="303"/>
      <c r="Y40" s="303"/>
      <c r="Z40" s="303"/>
    </row>
    <row r="41" spans="1:28" x14ac:dyDescent="0.45">
      <c r="B41" s="1" t="s">
        <v>29</v>
      </c>
      <c r="F41" s="303">
        <f>様式第１号!F41</f>
        <v>0</v>
      </c>
      <c r="G41" s="303"/>
      <c r="H41" s="303"/>
      <c r="I41" s="303"/>
      <c r="J41" s="303"/>
      <c r="K41" s="303"/>
      <c r="L41" s="1" t="s">
        <v>28</v>
      </c>
      <c r="Q41" s="303">
        <f>様式第１号!Q41</f>
        <v>0</v>
      </c>
      <c r="R41" s="303"/>
      <c r="S41" s="303"/>
      <c r="T41" s="303"/>
      <c r="U41" s="303"/>
      <c r="V41" s="303"/>
      <c r="W41" s="303"/>
      <c r="X41" s="303"/>
      <c r="Y41" s="303"/>
      <c r="Z41" s="303"/>
    </row>
  </sheetData>
  <sheetProtection sheet="1" formatCells="0" selectLockedCells="1"/>
  <mergeCells count="30">
    <mergeCell ref="I30:O30"/>
    <mergeCell ref="I32:K32"/>
    <mergeCell ref="M32:Z32"/>
    <mergeCell ref="I34:O34"/>
    <mergeCell ref="H19:O19"/>
    <mergeCell ref="H18:Z18"/>
    <mergeCell ref="D23:Z23"/>
    <mergeCell ref="D24:Z24"/>
    <mergeCell ref="G26:O26"/>
    <mergeCell ref="L28:O28"/>
    <mergeCell ref="A14:Z14"/>
    <mergeCell ref="I12:M12"/>
    <mergeCell ref="N12:O12"/>
    <mergeCell ref="A15:Z15"/>
    <mergeCell ref="K10:O10"/>
    <mergeCell ref="P10:Y10"/>
    <mergeCell ref="A13:Z13"/>
    <mergeCell ref="K9:O9"/>
    <mergeCell ref="B2:Y3"/>
    <mergeCell ref="K7:O7"/>
    <mergeCell ref="P7:Z7"/>
    <mergeCell ref="K8:O8"/>
    <mergeCell ref="P8:Z8"/>
    <mergeCell ref="P9:T9"/>
    <mergeCell ref="V9:Z9"/>
    <mergeCell ref="E40:Z40"/>
    <mergeCell ref="F41:K41"/>
    <mergeCell ref="Q41:Z41"/>
    <mergeCell ref="E38:Z38"/>
    <mergeCell ref="E39:Z39"/>
  </mergeCells>
  <phoneticPr fontId="1"/>
  <dataValidations count="5">
    <dataValidation imeMode="hiragana" allowBlank="1" showInputMessage="1" showErrorMessage="1" sqref="D23:Z24 P7:Z7 P8:Z8 P9:T9 V9:Z9 H18:Z18 E38:Z38 E39:Z39 E40:Z40"/>
    <dataValidation imeMode="halfAlpha" allowBlank="1" showInputMessage="1" showErrorMessage="1" sqref="U4 W4 Y4 P10:Y10 D12 F12 H12 N12:O12 Q41:Z41 F41:K41 H21:H22 J21:J22 L21:L22 Q21:Q22 S21:S22 U21:U22 X21:X22 I32:K32 I34:O34 Q34:S34 L28:O28"/>
    <dataValidation type="list" imeMode="hiragana" allowBlank="1" showInputMessage="1" sqref="I30:O30">
      <formula1>$AB$30:$AB$35</formula1>
    </dataValidation>
    <dataValidation type="list" allowBlank="1" showInputMessage="1" showErrorMessage="1" sqref="H19:O19">
      <formula1>$AB$19:$AB$21</formula1>
    </dataValidation>
    <dataValidation type="list" allowBlank="1" showInputMessage="1" showErrorMessage="1" sqref="G26:O26">
      <formula1>$AB$26:$AB$28</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&amp;R&amp;"メイリオ,レギュラー"&amp;9&amp;K00-046【Ｒ４年度ＭＩＣＥハイブリッド開催支援・安全対策支援＜第１期＞】</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4"/>
  <sheetViews>
    <sheetView showGridLines="0" view="pageBreakPreview" zoomScale="115" zoomScaleNormal="100" zoomScaleSheetLayoutView="115" workbookViewId="0">
      <selection activeCell="L116" sqref="L116:Z116"/>
    </sheetView>
  </sheetViews>
  <sheetFormatPr defaultColWidth="3.125" defaultRowHeight="18.2" x14ac:dyDescent="0.4"/>
  <cols>
    <col min="1" max="1" width="3.125" style="88"/>
    <col min="2" max="2" width="3.125" style="88" customWidth="1"/>
    <col min="3" max="25" width="3.125" style="88"/>
    <col min="26" max="26" width="3.125" style="88" customWidth="1"/>
    <col min="27" max="27" width="3.125" style="88"/>
    <col min="28" max="28" width="3.125" style="88" hidden="1" customWidth="1"/>
    <col min="29" max="30" width="3.125" style="88"/>
    <col min="31" max="31" width="3.125" style="88" customWidth="1"/>
    <col min="32" max="16384" width="3.125" style="88"/>
  </cols>
  <sheetData>
    <row r="1" spans="1:26" x14ac:dyDescent="0.4">
      <c r="A1" s="97" t="s">
        <v>230</v>
      </c>
      <c r="Q1" s="93" t="s">
        <v>231</v>
      </c>
    </row>
    <row r="2" spans="1:26" ht="18.2" customHeight="1" x14ac:dyDescent="0.4">
      <c r="B2" s="187" t="s">
        <v>32</v>
      </c>
      <c r="C2" s="187"/>
      <c r="D2" s="187"/>
      <c r="E2" s="187"/>
      <c r="F2" s="187"/>
      <c r="G2" s="187"/>
      <c r="H2" s="187"/>
      <c r="I2" s="187"/>
      <c r="J2" s="187"/>
      <c r="K2" s="187"/>
      <c r="L2" s="187"/>
      <c r="M2" s="187"/>
      <c r="N2" s="187"/>
      <c r="O2" s="187"/>
      <c r="P2" s="187"/>
      <c r="Q2" s="187"/>
      <c r="R2" s="187"/>
      <c r="S2" s="187"/>
      <c r="T2" s="187"/>
      <c r="U2" s="187"/>
      <c r="V2" s="187"/>
      <c r="W2" s="187"/>
      <c r="X2" s="187"/>
      <c r="Y2" s="187"/>
    </row>
    <row r="3" spans="1:26" ht="18.2" customHeight="1" x14ac:dyDescent="0.4">
      <c r="B3" s="187"/>
      <c r="C3" s="187"/>
      <c r="D3" s="187"/>
      <c r="E3" s="187"/>
      <c r="F3" s="187"/>
      <c r="G3" s="187"/>
      <c r="H3" s="187"/>
      <c r="I3" s="187"/>
      <c r="J3" s="187"/>
      <c r="K3" s="187"/>
      <c r="L3" s="187"/>
      <c r="M3" s="187"/>
      <c r="N3" s="187"/>
      <c r="O3" s="187"/>
      <c r="P3" s="187"/>
      <c r="Q3" s="187"/>
      <c r="R3" s="187"/>
      <c r="S3" s="187"/>
      <c r="T3" s="187"/>
      <c r="U3" s="187"/>
      <c r="V3" s="187"/>
      <c r="W3" s="187"/>
      <c r="X3" s="187"/>
      <c r="Y3" s="187"/>
    </row>
    <row r="4" spans="1:26" s="103" customFormat="1" x14ac:dyDescent="0.4">
      <c r="A4" s="104">
        <v>1</v>
      </c>
      <c r="B4" s="103" t="s">
        <v>33</v>
      </c>
    </row>
    <row r="5" spans="1:26" s="103" customFormat="1" x14ac:dyDescent="0.4">
      <c r="A5" s="104"/>
      <c r="B5" s="103" t="s">
        <v>209</v>
      </c>
      <c r="E5" s="41"/>
      <c r="F5" s="41"/>
      <c r="G5" s="41"/>
      <c r="I5" s="161">
        <f>様式第１号!H14</f>
        <v>0</v>
      </c>
      <c r="J5" s="161"/>
      <c r="K5" s="161"/>
      <c r="L5" s="161"/>
      <c r="M5" s="161"/>
      <c r="N5" s="161"/>
      <c r="O5" s="161"/>
      <c r="P5" s="161"/>
      <c r="Q5" s="161"/>
      <c r="R5" s="161"/>
      <c r="S5" s="161"/>
      <c r="T5" s="161"/>
      <c r="U5" s="161"/>
      <c r="V5" s="161"/>
      <c r="W5" s="161"/>
      <c r="X5" s="161"/>
      <c r="Y5" s="161"/>
      <c r="Z5" s="161"/>
    </row>
    <row r="6" spans="1:26" s="103" customFormat="1" x14ac:dyDescent="0.4">
      <c r="A6" s="104"/>
      <c r="E6" s="41"/>
      <c r="F6" s="41"/>
      <c r="G6" s="41"/>
      <c r="H6" s="55"/>
      <c r="I6" s="55"/>
      <c r="J6" s="55"/>
      <c r="K6" s="55"/>
      <c r="L6" s="55"/>
      <c r="M6" s="55"/>
      <c r="N6" s="55"/>
      <c r="O6" s="55"/>
      <c r="P6" s="55"/>
      <c r="Q6" s="55"/>
      <c r="R6" s="55"/>
      <c r="S6" s="55"/>
      <c r="T6" s="55"/>
      <c r="U6" s="55"/>
      <c r="V6" s="55"/>
      <c r="W6" s="55"/>
      <c r="X6" s="55"/>
      <c r="Y6" s="55"/>
      <c r="Z6" s="55"/>
    </row>
    <row r="7" spans="1:26" s="103" customFormat="1" x14ac:dyDescent="0.4">
      <c r="A7" s="104"/>
      <c r="B7" s="103" t="s">
        <v>34</v>
      </c>
    </row>
    <row r="8" spans="1:26" s="103" customFormat="1" x14ac:dyDescent="0.4">
      <c r="A8" s="104"/>
      <c r="C8" s="195" t="s">
        <v>35</v>
      </c>
      <c r="D8" s="195"/>
      <c r="E8" s="196"/>
      <c r="F8" s="196"/>
      <c r="G8" s="196"/>
      <c r="H8" s="196"/>
      <c r="I8" s="196"/>
      <c r="J8" s="196"/>
      <c r="K8" s="196"/>
      <c r="L8" s="196"/>
      <c r="M8" s="196"/>
      <c r="N8" s="196"/>
      <c r="O8" s="196"/>
      <c r="P8" s="196"/>
      <c r="Q8" s="196"/>
      <c r="R8" s="196"/>
      <c r="S8" s="196"/>
      <c r="T8" s="196"/>
      <c r="U8" s="196"/>
      <c r="V8" s="196"/>
      <c r="W8" s="196"/>
      <c r="X8" s="196"/>
      <c r="Y8" s="196"/>
      <c r="Z8" s="196"/>
    </row>
    <row r="9" spans="1:26" s="103" customFormat="1" x14ac:dyDescent="0.4">
      <c r="A9" s="104"/>
      <c r="C9" s="195" t="s">
        <v>36</v>
      </c>
      <c r="D9" s="195"/>
      <c r="E9" s="197"/>
      <c r="F9" s="197"/>
      <c r="G9" s="197"/>
      <c r="H9" s="197"/>
      <c r="I9" s="197"/>
      <c r="J9" s="197"/>
      <c r="K9" s="197"/>
      <c r="L9" s="197"/>
      <c r="M9" s="197"/>
      <c r="N9" s="197"/>
      <c r="O9" s="197"/>
      <c r="P9" s="197"/>
      <c r="Q9" s="197"/>
      <c r="R9" s="197"/>
      <c r="S9" s="197"/>
      <c r="T9" s="197"/>
      <c r="U9" s="197"/>
      <c r="V9" s="197"/>
      <c r="W9" s="197"/>
      <c r="X9" s="197"/>
      <c r="Y9" s="197"/>
      <c r="Z9" s="197"/>
    </row>
    <row r="10" spans="1:26" s="103" customFormat="1" x14ac:dyDescent="0.4">
      <c r="A10" s="104"/>
      <c r="C10" s="107"/>
      <c r="D10" s="107"/>
      <c r="E10" s="57"/>
      <c r="F10" s="57"/>
      <c r="G10" s="57"/>
      <c r="H10" s="57"/>
      <c r="I10" s="57"/>
      <c r="J10" s="57"/>
      <c r="K10" s="57"/>
      <c r="L10" s="57"/>
      <c r="M10" s="57"/>
      <c r="N10" s="57"/>
      <c r="O10" s="57"/>
      <c r="P10" s="57"/>
      <c r="Q10" s="57"/>
      <c r="R10" s="57"/>
      <c r="S10" s="57"/>
      <c r="T10" s="57"/>
      <c r="U10" s="57"/>
      <c r="V10" s="57"/>
      <c r="W10" s="57"/>
      <c r="X10" s="57"/>
      <c r="Y10" s="57"/>
      <c r="Z10" s="57"/>
    </row>
    <row r="11" spans="1:26" s="103" customFormat="1" x14ac:dyDescent="0.4">
      <c r="A11" s="104"/>
      <c r="B11" s="103" t="s">
        <v>210</v>
      </c>
    </row>
    <row r="12" spans="1:26" s="103" customFormat="1" ht="18.2" customHeight="1" x14ac:dyDescent="0.4">
      <c r="A12" s="104"/>
      <c r="B12" s="190" t="s">
        <v>142</v>
      </c>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190"/>
    </row>
    <row r="13" spans="1:26" s="103" customFormat="1" x14ac:dyDescent="0.4">
      <c r="A13" s="104"/>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row>
    <row r="14" spans="1:26" s="103" customFormat="1" x14ac:dyDescent="0.4">
      <c r="A14" s="104"/>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row>
    <row r="15" spans="1:26" s="103" customFormat="1" x14ac:dyDescent="0.4">
      <c r="A15" s="104"/>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row>
    <row r="16" spans="1:26" s="103" customFormat="1" x14ac:dyDescent="0.4">
      <c r="A16" s="104"/>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row>
    <row r="17" spans="1:26" s="103" customFormat="1" x14ac:dyDescent="0.4">
      <c r="A17" s="104"/>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row>
    <row r="18" spans="1:26" s="103" customFormat="1" x14ac:dyDescent="0.4">
      <c r="A18" s="104"/>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row>
    <row r="19" spans="1:26" s="103" customFormat="1" x14ac:dyDescent="0.4">
      <c r="A19" s="104"/>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row>
    <row r="20" spans="1:26" s="103" customFormat="1" x14ac:dyDescent="0.4">
      <c r="A20" s="104"/>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row>
    <row r="21" spans="1:26" s="103" customFormat="1" x14ac:dyDescent="0.4">
      <c r="A21" s="104"/>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row>
    <row r="22" spans="1:26" s="103" customFormat="1" x14ac:dyDescent="0.4">
      <c r="A22" s="104"/>
      <c r="B22" s="163"/>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row>
    <row r="23" spans="1:26" s="103" customFormat="1" x14ac:dyDescent="0.4">
      <c r="A23" s="104"/>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row>
    <row r="24" spans="1:26" s="103" customFormat="1" x14ac:dyDescent="0.4">
      <c r="A24" s="104"/>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row>
    <row r="25" spans="1:26" s="103" customFormat="1" x14ac:dyDescent="0.4">
      <c r="A25" s="104"/>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row>
    <row r="26" spans="1:26" s="103" customFormat="1" x14ac:dyDescent="0.4">
      <c r="A26" s="104"/>
      <c r="B26" s="103" t="s">
        <v>105</v>
      </c>
      <c r="C26" s="40"/>
      <c r="D26" s="40"/>
      <c r="E26" s="40"/>
      <c r="F26" s="40"/>
      <c r="G26" s="40"/>
      <c r="H26" s="40"/>
      <c r="I26" s="40"/>
      <c r="J26" s="40"/>
      <c r="K26" s="40"/>
      <c r="L26" s="40"/>
      <c r="M26" s="40"/>
      <c r="N26" s="40"/>
      <c r="O26" s="40"/>
      <c r="P26" s="40"/>
      <c r="Q26" s="40"/>
      <c r="R26" s="40"/>
      <c r="S26" s="40"/>
      <c r="T26" s="40"/>
      <c r="U26" s="40"/>
      <c r="V26" s="40"/>
      <c r="W26" s="40"/>
      <c r="X26" s="40"/>
      <c r="Y26" s="40"/>
      <c r="Z26" s="40"/>
    </row>
    <row r="27" spans="1:26" s="103" customFormat="1" x14ac:dyDescent="0.4">
      <c r="A27" s="104"/>
      <c r="B27" s="103" t="s">
        <v>113</v>
      </c>
      <c r="K27" s="105"/>
      <c r="L27" s="105"/>
      <c r="M27" s="105"/>
      <c r="T27" s="105"/>
      <c r="U27" s="105"/>
      <c r="V27" s="105"/>
    </row>
    <row r="28" spans="1:26" s="103" customFormat="1" x14ac:dyDescent="0.4">
      <c r="A28" s="104"/>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row>
    <row r="29" spans="1:26" s="103" customFormat="1" x14ac:dyDescent="0.4">
      <c r="A29" s="104"/>
      <c r="B29" s="108"/>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row>
    <row r="30" spans="1:26" s="103" customFormat="1" x14ac:dyDescent="0.4">
      <c r="A30" s="104"/>
      <c r="B30" s="103" t="s">
        <v>127</v>
      </c>
    </row>
    <row r="31" spans="1:26" s="103" customFormat="1" x14ac:dyDescent="0.4">
      <c r="A31" s="104"/>
      <c r="C31" s="103" t="s">
        <v>242</v>
      </c>
      <c r="P31" s="131"/>
      <c r="Q31" s="131"/>
      <c r="R31" s="131"/>
      <c r="S31" s="131"/>
      <c r="T31" s="188">
        <f>T32+W33</f>
        <v>0</v>
      </c>
      <c r="U31" s="188"/>
      <c r="V31" s="188"/>
      <c r="W31" s="103" t="s">
        <v>22</v>
      </c>
    </row>
    <row r="32" spans="1:26" s="103" customFormat="1" ht="18.95" thickBot="1" x14ac:dyDescent="0.45">
      <c r="A32" s="104"/>
      <c r="D32" s="41" t="s">
        <v>240</v>
      </c>
      <c r="E32" s="103" t="s">
        <v>243</v>
      </c>
      <c r="P32" s="131"/>
      <c r="Q32" s="137"/>
      <c r="R32" s="137"/>
      <c r="S32" s="131"/>
      <c r="T32" s="162"/>
      <c r="U32" s="162"/>
      <c r="V32" s="162"/>
      <c r="W32" s="103" t="s">
        <v>22</v>
      </c>
    </row>
    <row r="33" spans="1:26" s="103" customFormat="1" ht="18.95" thickBot="1" x14ac:dyDescent="0.45">
      <c r="A33" s="104"/>
      <c r="D33" s="41" t="s">
        <v>241</v>
      </c>
      <c r="E33" s="103" t="s">
        <v>244</v>
      </c>
      <c r="Q33" s="105"/>
      <c r="R33" s="105"/>
      <c r="S33" s="105"/>
      <c r="U33" s="131"/>
      <c r="V33" s="131"/>
      <c r="W33" s="192"/>
      <c r="X33" s="193"/>
      <c r="Y33" s="194"/>
      <c r="Z33" s="103" t="s">
        <v>22</v>
      </c>
    </row>
    <row r="34" spans="1:26" s="103" customFormat="1" x14ac:dyDescent="0.4">
      <c r="A34" s="104"/>
      <c r="E34" s="47" t="s">
        <v>143</v>
      </c>
      <c r="Q34" s="105"/>
      <c r="R34" s="105"/>
      <c r="S34" s="105"/>
    </row>
    <row r="35" spans="1:26" s="103" customFormat="1" x14ac:dyDescent="0.4">
      <c r="A35" s="104"/>
      <c r="C35" s="103" t="s">
        <v>238</v>
      </c>
      <c r="N35" s="131"/>
      <c r="O35" s="131"/>
      <c r="P35" s="131"/>
      <c r="Q35" s="131"/>
      <c r="R35" s="131"/>
      <c r="S35" s="131"/>
      <c r="T35" s="162"/>
      <c r="U35" s="162"/>
      <c r="V35" s="162"/>
      <c r="W35" s="103" t="s">
        <v>22</v>
      </c>
    </row>
    <row r="36" spans="1:26" s="103" customFormat="1" x14ac:dyDescent="0.4">
      <c r="A36" s="104"/>
      <c r="C36" s="103" t="s">
        <v>239</v>
      </c>
      <c r="N36" s="131"/>
      <c r="O36" s="131"/>
      <c r="P36" s="131"/>
      <c r="Q36" s="131"/>
      <c r="R36" s="131"/>
      <c r="S36" s="131"/>
      <c r="T36" s="188">
        <f>T31+T35</f>
        <v>0</v>
      </c>
      <c r="U36" s="188"/>
      <c r="V36" s="188"/>
      <c r="W36" s="103" t="s">
        <v>22</v>
      </c>
    </row>
    <row r="37" spans="1:26" s="131" customFormat="1" x14ac:dyDescent="0.4">
      <c r="A37" s="132"/>
      <c r="T37" s="137"/>
      <c r="U37" s="137"/>
      <c r="V37" s="137"/>
    </row>
    <row r="38" spans="1:26" s="131" customFormat="1" x14ac:dyDescent="0.4">
      <c r="A38" s="132"/>
      <c r="B38" s="131" t="s">
        <v>263</v>
      </c>
      <c r="T38" s="137"/>
      <c r="U38" s="137"/>
      <c r="V38" s="137"/>
    </row>
    <row r="39" spans="1:26" s="103" customFormat="1" x14ac:dyDescent="0.4">
      <c r="A39" s="104"/>
      <c r="C39" s="103" t="s">
        <v>264</v>
      </c>
      <c r="F39" s="217"/>
      <c r="G39" s="217"/>
      <c r="H39" s="103" t="s">
        <v>265</v>
      </c>
      <c r="L39" s="164"/>
      <c r="M39" s="164"/>
      <c r="N39" s="164"/>
      <c r="O39" s="164"/>
      <c r="P39" s="164"/>
      <c r="Q39" s="164"/>
      <c r="R39" s="164"/>
      <c r="S39" s="164"/>
      <c r="T39" s="164"/>
      <c r="U39" s="164"/>
      <c r="V39" s="164"/>
      <c r="W39" s="164"/>
      <c r="X39" s="164"/>
      <c r="Y39" s="164"/>
      <c r="Z39" s="164"/>
    </row>
    <row r="40" spans="1:26" s="103" customFormat="1" x14ac:dyDescent="0.4">
      <c r="A40" s="104"/>
      <c r="C40" s="103" t="s">
        <v>266</v>
      </c>
      <c r="F40" s="216">
        <f>O40+U40</f>
        <v>0</v>
      </c>
      <c r="G40" s="216"/>
      <c r="H40" s="103" t="s">
        <v>268</v>
      </c>
      <c r="L40" s="105"/>
      <c r="M40" s="105"/>
      <c r="N40" s="105"/>
      <c r="O40" s="218"/>
      <c r="P40" s="218"/>
      <c r="Q40" s="103" t="s">
        <v>267</v>
      </c>
      <c r="S40" s="103" t="s">
        <v>269</v>
      </c>
      <c r="U40" s="218"/>
      <c r="V40" s="218"/>
      <c r="W40" s="103" t="s">
        <v>267</v>
      </c>
    </row>
    <row r="41" spans="1:26" s="120" customFormat="1" x14ac:dyDescent="0.4">
      <c r="A41" s="122"/>
      <c r="L41" s="121"/>
      <c r="M41" s="121"/>
      <c r="N41" s="121"/>
      <c r="U41" s="121"/>
      <c r="V41" s="38" t="s">
        <v>114</v>
      </c>
      <c r="W41" s="121"/>
    </row>
    <row r="42" spans="1:26" x14ac:dyDescent="0.4">
      <c r="A42" s="12" t="s">
        <v>230</v>
      </c>
    </row>
    <row r="43" spans="1:26" x14ac:dyDescent="0.4">
      <c r="A43" s="89">
        <v>2</v>
      </c>
      <c r="B43" s="88" t="s">
        <v>216</v>
      </c>
    </row>
    <row r="44" spans="1:26" x14ac:dyDescent="0.4">
      <c r="B44" s="88" t="s">
        <v>213</v>
      </c>
    </row>
    <row r="45" spans="1:26" x14ac:dyDescent="0.4">
      <c r="B45" s="93" t="s">
        <v>217</v>
      </c>
    </row>
    <row r="46" spans="1:26" x14ac:dyDescent="0.4">
      <c r="B46" s="163"/>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row>
    <row r="47" spans="1:26" x14ac:dyDescent="0.4">
      <c r="B47" s="163"/>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row>
    <row r="48" spans="1:26" x14ac:dyDescent="0.4">
      <c r="B48" s="163"/>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row>
    <row r="49" spans="1:26" x14ac:dyDescent="0.4">
      <c r="B49" s="163"/>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row>
    <row r="50" spans="1:26" x14ac:dyDescent="0.4">
      <c r="B50" s="163"/>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row>
    <row r="51" spans="1:26" x14ac:dyDescent="0.4">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row>
    <row r="52" spans="1:26" x14ac:dyDescent="0.4">
      <c r="B52" s="163"/>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row>
    <row r="53" spans="1:26" x14ac:dyDescent="0.4">
      <c r="B53" s="163"/>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row>
    <row r="54" spans="1:26" x14ac:dyDescent="0.4">
      <c r="B54" s="163"/>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row>
    <row r="55" spans="1:26" x14ac:dyDescent="0.4">
      <c r="B55" s="163"/>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row>
    <row r="57" spans="1:26" x14ac:dyDescent="0.4">
      <c r="A57" s="89">
        <v>3</v>
      </c>
      <c r="B57" s="88" t="s">
        <v>214</v>
      </c>
    </row>
    <row r="58" spans="1:26" x14ac:dyDescent="0.4">
      <c r="A58" s="89"/>
      <c r="B58" s="93" t="s">
        <v>218</v>
      </c>
    </row>
    <row r="59" spans="1:26" x14ac:dyDescent="0.4">
      <c r="B59" s="163"/>
      <c r="C59" s="163"/>
      <c r="D59" s="163"/>
      <c r="E59" s="163"/>
      <c r="F59" s="163"/>
      <c r="G59" s="163"/>
      <c r="H59" s="163"/>
      <c r="I59" s="163"/>
      <c r="J59" s="163"/>
      <c r="K59" s="163"/>
      <c r="L59" s="163"/>
      <c r="M59" s="163"/>
      <c r="N59" s="163"/>
      <c r="O59" s="163"/>
      <c r="P59" s="163"/>
      <c r="Q59" s="163"/>
      <c r="R59" s="163"/>
      <c r="S59" s="163"/>
      <c r="T59" s="163"/>
      <c r="U59" s="163"/>
      <c r="V59" s="163"/>
      <c r="W59" s="163"/>
      <c r="X59" s="163"/>
      <c r="Y59" s="163"/>
      <c r="Z59" s="163"/>
    </row>
    <row r="60" spans="1:26" x14ac:dyDescent="0.4">
      <c r="B60" s="163"/>
      <c r="C60" s="163"/>
      <c r="D60" s="163"/>
      <c r="E60" s="163"/>
      <c r="F60" s="163"/>
      <c r="G60" s="163"/>
      <c r="H60" s="163"/>
      <c r="I60" s="163"/>
      <c r="J60" s="163"/>
      <c r="K60" s="163"/>
      <c r="L60" s="163"/>
      <c r="M60" s="163"/>
      <c r="N60" s="163"/>
      <c r="O60" s="163"/>
      <c r="P60" s="163"/>
      <c r="Q60" s="163"/>
      <c r="R60" s="163"/>
      <c r="S60" s="163"/>
      <c r="T60" s="163"/>
      <c r="U60" s="163"/>
      <c r="V60" s="163"/>
      <c r="W60" s="163"/>
      <c r="X60" s="163"/>
      <c r="Y60" s="163"/>
      <c r="Z60" s="163"/>
    </row>
    <row r="61" spans="1:26" x14ac:dyDescent="0.4">
      <c r="B61" s="163"/>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3"/>
    </row>
    <row r="62" spans="1:26" x14ac:dyDescent="0.4">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row>
    <row r="63" spans="1:26" x14ac:dyDescent="0.4">
      <c r="B63" s="163"/>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row>
    <row r="64" spans="1:26" x14ac:dyDescent="0.4">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row>
    <row r="65" spans="1:26" x14ac:dyDescent="0.4">
      <c r="B65" s="163"/>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row>
    <row r="66" spans="1:26" x14ac:dyDescent="0.4">
      <c r="B66" s="163"/>
      <c r="C66" s="163"/>
      <c r="D66" s="163"/>
      <c r="E66" s="163"/>
      <c r="F66" s="163"/>
      <c r="G66" s="163"/>
      <c r="H66" s="163"/>
      <c r="I66" s="163"/>
      <c r="J66" s="163"/>
      <c r="K66" s="163"/>
      <c r="L66" s="163"/>
      <c r="M66" s="163"/>
      <c r="N66" s="163"/>
      <c r="O66" s="163"/>
      <c r="P66" s="163"/>
      <c r="Q66" s="163"/>
      <c r="R66" s="163"/>
      <c r="S66" s="163"/>
      <c r="T66" s="163"/>
      <c r="U66" s="163"/>
      <c r="V66" s="163"/>
      <c r="W66" s="163"/>
      <c r="X66" s="163"/>
      <c r="Y66" s="163"/>
      <c r="Z66" s="163"/>
    </row>
    <row r="67" spans="1:26" x14ac:dyDescent="0.4">
      <c r="B67" s="163"/>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3"/>
    </row>
    <row r="68" spans="1:26" x14ac:dyDescent="0.4">
      <c r="B68" s="163"/>
      <c r="C68" s="163"/>
      <c r="D68" s="163"/>
      <c r="E68" s="163"/>
      <c r="F68" s="163"/>
      <c r="G68" s="163"/>
      <c r="H68" s="163"/>
      <c r="I68" s="163"/>
      <c r="J68" s="163"/>
      <c r="K68" s="163"/>
      <c r="L68" s="163"/>
      <c r="M68" s="163"/>
      <c r="N68" s="163"/>
      <c r="O68" s="163"/>
      <c r="P68" s="163"/>
      <c r="Q68" s="163"/>
      <c r="R68" s="163"/>
      <c r="S68" s="163"/>
      <c r="T68" s="163"/>
      <c r="U68" s="163"/>
      <c r="V68" s="163"/>
      <c r="W68" s="163"/>
      <c r="X68" s="163"/>
      <c r="Y68" s="163"/>
      <c r="Z68" s="163"/>
    </row>
    <row r="70" spans="1:26" x14ac:dyDescent="0.4">
      <c r="A70" s="89">
        <v>4</v>
      </c>
      <c r="B70" s="88" t="s">
        <v>215</v>
      </c>
    </row>
    <row r="71" spans="1:26" x14ac:dyDescent="0.4">
      <c r="A71" s="12"/>
      <c r="B71" s="93" t="s">
        <v>218</v>
      </c>
    </row>
    <row r="72" spans="1:26" x14ac:dyDescent="0.4">
      <c r="B72" s="163"/>
      <c r="C72" s="163"/>
      <c r="D72" s="163"/>
      <c r="E72" s="163"/>
      <c r="F72" s="163"/>
      <c r="G72" s="163"/>
      <c r="H72" s="163"/>
      <c r="I72" s="163"/>
      <c r="J72" s="163"/>
      <c r="K72" s="163"/>
      <c r="L72" s="163"/>
      <c r="M72" s="163"/>
      <c r="N72" s="163"/>
      <c r="O72" s="163"/>
      <c r="P72" s="163"/>
      <c r="Q72" s="163"/>
      <c r="R72" s="163"/>
      <c r="S72" s="163"/>
      <c r="T72" s="163"/>
      <c r="U72" s="163"/>
      <c r="V72" s="163"/>
      <c r="W72" s="163"/>
      <c r="X72" s="163"/>
      <c r="Y72" s="163"/>
      <c r="Z72" s="163"/>
    </row>
    <row r="73" spans="1:26" x14ac:dyDescent="0.4">
      <c r="B73" s="163"/>
      <c r="C73" s="163"/>
      <c r="D73" s="163"/>
      <c r="E73" s="163"/>
      <c r="F73" s="163"/>
      <c r="G73" s="163"/>
      <c r="H73" s="163"/>
      <c r="I73" s="163"/>
      <c r="J73" s="163"/>
      <c r="K73" s="163"/>
      <c r="L73" s="163"/>
      <c r="M73" s="163"/>
      <c r="N73" s="163"/>
      <c r="O73" s="163"/>
      <c r="P73" s="163"/>
      <c r="Q73" s="163"/>
      <c r="R73" s="163"/>
      <c r="S73" s="163"/>
      <c r="T73" s="163"/>
      <c r="U73" s="163"/>
      <c r="V73" s="163"/>
      <c r="W73" s="163"/>
      <c r="X73" s="163"/>
      <c r="Y73" s="163"/>
      <c r="Z73" s="163"/>
    </row>
    <row r="74" spans="1:26" x14ac:dyDescent="0.4">
      <c r="B74" s="163"/>
      <c r="C74" s="163"/>
      <c r="D74" s="163"/>
      <c r="E74" s="163"/>
      <c r="F74" s="163"/>
      <c r="G74" s="163"/>
      <c r="H74" s="163"/>
      <c r="I74" s="163"/>
      <c r="J74" s="163"/>
      <c r="K74" s="163"/>
      <c r="L74" s="163"/>
      <c r="M74" s="163"/>
      <c r="N74" s="163"/>
      <c r="O74" s="163"/>
      <c r="P74" s="163"/>
      <c r="Q74" s="163"/>
      <c r="R74" s="163"/>
      <c r="S74" s="163"/>
      <c r="T74" s="163"/>
      <c r="U74" s="163"/>
      <c r="V74" s="163"/>
      <c r="W74" s="163"/>
      <c r="X74" s="163"/>
      <c r="Y74" s="163"/>
      <c r="Z74" s="163"/>
    </row>
    <row r="75" spans="1:26" x14ac:dyDescent="0.4">
      <c r="B75" s="163"/>
      <c r="C75" s="163"/>
      <c r="D75" s="163"/>
      <c r="E75" s="163"/>
      <c r="F75" s="163"/>
      <c r="G75" s="163"/>
      <c r="H75" s="163"/>
      <c r="I75" s="163"/>
      <c r="J75" s="163"/>
      <c r="K75" s="163"/>
      <c r="L75" s="163"/>
      <c r="M75" s="163"/>
      <c r="N75" s="163"/>
      <c r="O75" s="163"/>
      <c r="P75" s="163"/>
      <c r="Q75" s="163"/>
      <c r="R75" s="163"/>
      <c r="S75" s="163"/>
      <c r="T75" s="163"/>
      <c r="U75" s="163"/>
      <c r="V75" s="163"/>
      <c r="W75" s="163"/>
      <c r="X75" s="163"/>
      <c r="Y75" s="163"/>
      <c r="Z75" s="163"/>
    </row>
    <row r="76" spans="1:26" x14ac:dyDescent="0.4">
      <c r="B76" s="163"/>
      <c r="C76" s="163"/>
      <c r="D76" s="163"/>
      <c r="E76" s="163"/>
      <c r="F76" s="163"/>
      <c r="G76" s="163"/>
      <c r="H76" s="163"/>
      <c r="I76" s="163"/>
      <c r="J76" s="163"/>
      <c r="K76" s="163"/>
      <c r="L76" s="163"/>
      <c r="M76" s="163"/>
      <c r="N76" s="163"/>
      <c r="O76" s="163"/>
      <c r="P76" s="163"/>
      <c r="Q76" s="163"/>
      <c r="R76" s="163"/>
      <c r="S76" s="163"/>
      <c r="T76" s="163"/>
      <c r="U76" s="163"/>
      <c r="V76" s="163"/>
      <c r="W76" s="163"/>
      <c r="X76" s="163"/>
      <c r="Y76" s="163"/>
      <c r="Z76" s="163"/>
    </row>
    <row r="77" spans="1:26" x14ac:dyDescent="0.4">
      <c r="B77" s="163"/>
      <c r="C77" s="163"/>
      <c r="D77" s="163"/>
      <c r="E77" s="163"/>
      <c r="F77" s="163"/>
      <c r="G77" s="163"/>
      <c r="H77" s="163"/>
      <c r="I77" s="163"/>
      <c r="J77" s="163"/>
      <c r="K77" s="163"/>
      <c r="L77" s="163"/>
      <c r="M77" s="163"/>
      <c r="N77" s="163"/>
      <c r="O77" s="163"/>
      <c r="P77" s="163"/>
      <c r="Q77" s="163"/>
      <c r="R77" s="163"/>
      <c r="S77" s="163"/>
      <c r="T77" s="163"/>
      <c r="U77" s="163"/>
      <c r="V77" s="163"/>
      <c r="W77" s="163"/>
      <c r="X77" s="163"/>
      <c r="Y77" s="163"/>
      <c r="Z77" s="163"/>
    </row>
    <row r="78" spans="1:26" x14ac:dyDescent="0.4">
      <c r="B78" s="163"/>
      <c r="C78" s="163"/>
      <c r="D78" s="163"/>
      <c r="E78" s="163"/>
      <c r="F78" s="163"/>
      <c r="G78" s="163"/>
      <c r="H78" s="163"/>
      <c r="I78" s="163"/>
      <c r="J78" s="163"/>
      <c r="K78" s="163"/>
      <c r="L78" s="163"/>
      <c r="M78" s="163"/>
      <c r="N78" s="163"/>
      <c r="O78" s="163"/>
      <c r="P78" s="163"/>
      <c r="Q78" s="163"/>
      <c r="R78" s="163"/>
      <c r="S78" s="163"/>
      <c r="T78" s="163"/>
      <c r="U78" s="163"/>
      <c r="V78" s="163"/>
      <c r="W78" s="163"/>
      <c r="X78" s="163"/>
      <c r="Y78" s="163"/>
      <c r="Z78" s="163"/>
    </row>
    <row r="79" spans="1:26" x14ac:dyDescent="0.4">
      <c r="B79" s="163"/>
      <c r="C79" s="163"/>
      <c r="D79" s="163"/>
      <c r="E79" s="163"/>
      <c r="F79" s="163"/>
      <c r="G79" s="163"/>
      <c r="H79" s="163"/>
      <c r="I79" s="163"/>
      <c r="J79" s="163"/>
      <c r="K79" s="163"/>
      <c r="L79" s="163"/>
      <c r="M79" s="163"/>
      <c r="N79" s="163"/>
      <c r="O79" s="163"/>
      <c r="P79" s="163"/>
      <c r="Q79" s="163"/>
      <c r="R79" s="163"/>
      <c r="S79" s="163"/>
      <c r="T79" s="163"/>
      <c r="U79" s="163"/>
      <c r="V79" s="163"/>
      <c r="W79" s="163"/>
      <c r="X79" s="163"/>
      <c r="Y79" s="163"/>
      <c r="Z79" s="163"/>
    </row>
    <row r="80" spans="1:26" x14ac:dyDescent="0.4">
      <c r="B80" s="163"/>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row>
    <row r="81" spans="1:28" x14ac:dyDescent="0.4">
      <c r="B81" s="163"/>
      <c r="C81" s="163"/>
      <c r="D81" s="163"/>
      <c r="E81" s="163"/>
      <c r="F81" s="163"/>
      <c r="G81" s="163"/>
      <c r="H81" s="163"/>
      <c r="I81" s="163"/>
      <c r="J81" s="163"/>
      <c r="K81" s="163"/>
      <c r="L81" s="163"/>
      <c r="M81" s="163"/>
      <c r="N81" s="163"/>
      <c r="O81" s="163"/>
      <c r="P81" s="163"/>
      <c r="Q81" s="163"/>
      <c r="R81" s="163"/>
      <c r="S81" s="163"/>
      <c r="T81" s="163"/>
      <c r="U81" s="163"/>
      <c r="V81" s="163"/>
      <c r="W81" s="163"/>
      <c r="X81" s="163"/>
      <c r="Y81" s="163"/>
      <c r="Z81" s="163"/>
    </row>
    <row r="82" spans="1:28" x14ac:dyDescent="0.4">
      <c r="V82" s="38" t="s">
        <v>114</v>
      </c>
    </row>
    <row r="83" spans="1:28" x14ac:dyDescent="0.4">
      <c r="A83" s="12" t="s">
        <v>230</v>
      </c>
      <c r="V83" s="38"/>
    </row>
    <row r="84" spans="1:28" x14ac:dyDescent="0.4">
      <c r="A84" s="89">
        <v>5</v>
      </c>
      <c r="B84" s="88" t="s">
        <v>219</v>
      </c>
      <c r="G84" s="10"/>
      <c r="H84" s="88" t="s">
        <v>144</v>
      </c>
      <c r="T84" s="91"/>
      <c r="U84" s="91"/>
      <c r="V84" s="91"/>
    </row>
    <row r="85" spans="1:28" x14ac:dyDescent="0.4">
      <c r="B85" s="206" t="s">
        <v>152</v>
      </c>
      <c r="C85" s="208"/>
      <c r="D85" s="208"/>
      <c r="E85" s="208"/>
      <c r="F85" s="208"/>
      <c r="G85" s="208"/>
      <c r="H85" s="208"/>
      <c r="I85" s="208"/>
      <c r="J85" s="208"/>
      <c r="K85" s="208"/>
      <c r="L85" s="208"/>
      <c r="M85" s="208"/>
      <c r="N85" s="208"/>
      <c r="O85" s="208"/>
      <c r="P85" s="208"/>
      <c r="Q85" s="209"/>
      <c r="R85" s="206" t="s">
        <v>108</v>
      </c>
      <c r="S85" s="207"/>
      <c r="T85" s="208" t="s">
        <v>107</v>
      </c>
      <c r="U85" s="208"/>
      <c r="V85" s="209"/>
      <c r="W85" s="219" t="s">
        <v>38</v>
      </c>
      <c r="X85" s="219"/>
      <c r="Y85" s="219"/>
      <c r="Z85" s="219"/>
    </row>
    <row r="86" spans="1:28" x14ac:dyDescent="0.4">
      <c r="A86" s="77" t="s">
        <v>50</v>
      </c>
      <c r="B86" s="222" t="s">
        <v>280</v>
      </c>
      <c r="C86" s="223"/>
      <c r="D86" s="227" t="s">
        <v>109</v>
      </c>
      <c r="E86" s="228"/>
      <c r="F86" s="228"/>
      <c r="G86" s="228"/>
      <c r="H86" s="228"/>
      <c r="I86" s="228"/>
      <c r="J86" s="228"/>
      <c r="K86" s="228"/>
      <c r="L86" s="228"/>
      <c r="M86" s="228"/>
      <c r="N86" s="228"/>
      <c r="O86" s="228"/>
      <c r="P86" s="228"/>
      <c r="Q86" s="229"/>
      <c r="R86" s="210">
        <v>1</v>
      </c>
      <c r="S86" s="211"/>
      <c r="T86" s="212">
        <v>1500</v>
      </c>
      <c r="U86" s="212"/>
      <c r="V86" s="213"/>
      <c r="W86" s="189">
        <f>R86*T86</f>
        <v>1500</v>
      </c>
      <c r="X86" s="189"/>
      <c r="Y86" s="189"/>
      <c r="Z86" s="11" t="s">
        <v>24</v>
      </c>
    </row>
    <row r="87" spans="1:28" x14ac:dyDescent="0.4">
      <c r="B87" s="220"/>
      <c r="C87" s="221"/>
      <c r="D87" s="224"/>
      <c r="E87" s="225"/>
      <c r="F87" s="225"/>
      <c r="G87" s="225"/>
      <c r="H87" s="225"/>
      <c r="I87" s="225"/>
      <c r="J87" s="225"/>
      <c r="K87" s="225"/>
      <c r="L87" s="225"/>
      <c r="M87" s="225"/>
      <c r="N87" s="225"/>
      <c r="O87" s="225"/>
      <c r="P87" s="225"/>
      <c r="Q87" s="226"/>
      <c r="R87" s="182"/>
      <c r="S87" s="183"/>
      <c r="T87" s="184"/>
      <c r="U87" s="184"/>
      <c r="V87" s="185"/>
      <c r="W87" s="181">
        <f>R87*T87</f>
        <v>0</v>
      </c>
      <c r="X87" s="181"/>
      <c r="Y87" s="181"/>
      <c r="Z87" s="11" t="s">
        <v>24</v>
      </c>
      <c r="AB87" s="138" t="s">
        <v>279</v>
      </c>
    </row>
    <row r="88" spans="1:28" x14ac:dyDescent="0.4">
      <c r="B88" s="220"/>
      <c r="C88" s="221"/>
      <c r="D88" s="224"/>
      <c r="E88" s="225"/>
      <c r="F88" s="225"/>
      <c r="G88" s="225"/>
      <c r="H88" s="225"/>
      <c r="I88" s="225"/>
      <c r="J88" s="225"/>
      <c r="K88" s="225"/>
      <c r="L88" s="225"/>
      <c r="M88" s="225"/>
      <c r="N88" s="225"/>
      <c r="O88" s="225"/>
      <c r="P88" s="225"/>
      <c r="Q88" s="226"/>
      <c r="R88" s="182"/>
      <c r="S88" s="183"/>
      <c r="T88" s="184"/>
      <c r="U88" s="184"/>
      <c r="V88" s="185"/>
      <c r="W88" s="181">
        <f t="shared" ref="W88:W106" si="0">R88*T88</f>
        <v>0</v>
      </c>
      <c r="X88" s="181"/>
      <c r="Y88" s="181"/>
      <c r="Z88" s="11" t="s">
        <v>24</v>
      </c>
      <c r="AB88" s="138" t="s">
        <v>280</v>
      </c>
    </row>
    <row r="89" spans="1:28" x14ac:dyDescent="0.4">
      <c r="B89" s="220"/>
      <c r="C89" s="221"/>
      <c r="D89" s="224"/>
      <c r="E89" s="225"/>
      <c r="F89" s="225"/>
      <c r="G89" s="225"/>
      <c r="H89" s="225"/>
      <c r="I89" s="225"/>
      <c r="J89" s="225"/>
      <c r="K89" s="225"/>
      <c r="L89" s="225"/>
      <c r="M89" s="225"/>
      <c r="N89" s="225"/>
      <c r="O89" s="225"/>
      <c r="P89" s="225"/>
      <c r="Q89" s="226"/>
      <c r="R89" s="182"/>
      <c r="S89" s="183"/>
      <c r="T89" s="184"/>
      <c r="U89" s="184"/>
      <c r="V89" s="185"/>
      <c r="W89" s="181">
        <f t="shared" si="0"/>
        <v>0</v>
      </c>
      <c r="X89" s="181"/>
      <c r="Y89" s="181"/>
      <c r="Z89" s="11" t="s">
        <v>24</v>
      </c>
      <c r="AB89" s="138" t="s">
        <v>281</v>
      </c>
    </row>
    <row r="90" spans="1:28" x14ac:dyDescent="0.4">
      <c r="B90" s="220"/>
      <c r="C90" s="221"/>
      <c r="D90" s="224"/>
      <c r="E90" s="225"/>
      <c r="F90" s="225"/>
      <c r="G90" s="225"/>
      <c r="H90" s="225"/>
      <c r="I90" s="225"/>
      <c r="J90" s="225"/>
      <c r="K90" s="225"/>
      <c r="L90" s="225"/>
      <c r="M90" s="225"/>
      <c r="N90" s="225"/>
      <c r="O90" s="225"/>
      <c r="P90" s="225"/>
      <c r="Q90" s="226"/>
      <c r="R90" s="182"/>
      <c r="S90" s="183"/>
      <c r="T90" s="184"/>
      <c r="U90" s="184"/>
      <c r="V90" s="185"/>
      <c r="W90" s="181">
        <f t="shared" si="0"/>
        <v>0</v>
      </c>
      <c r="X90" s="181"/>
      <c r="Y90" s="181"/>
      <c r="Z90" s="11" t="s">
        <v>24</v>
      </c>
    </row>
    <row r="91" spans="1:28" x14ac:dyDescent="0.4">
      <c r="B91" s="220"/>
      <c r="C91" s="221"/>
      <c r="D91" s="224"/>
      <c r="E91" s="225"/>
      <c r="F91" s="225"/>
      <c r="G91" s="225"/>
      <c r="H91" s="225"/>
      <c r="I91" s="225"/>
      <c r="J91" s="225"/>
      <c r="K91" s="225"/>
      <c r="L91" s="225"/>
      <c r="M91" s="225"/>
      <c r="N91" s="225"/>
      <c r="O91" s="225"/>
      <c r="P91" s="225"/>
      <c r="Q91" s="226"/>
      <c r="R91" s="182"/>
      <c r="S91" s="183"/>
      <c r="T91" s="198"/>
      <c r="U91" s="184"/>
      <c r="V91" s="185"/>
      <c r="W91" s="178">
        <f t="shared" si="0"/>
        <v>0</v>
      </c>
      <c r="X91" s="179"/>
      <c r="Y91" s="180"/>
      <c r="Z91" s="11" t="s">
        <v>24</v>
      </c>
    </row>
    <row r="92" spans="1:28" x14ac:dyDescent="0.4">
      <c r="B92" s="220"/>
      <c r="C92" s="221"/>
      <c r="D92" s="224"/>
      <c r="E92" s="225"/>
      <c r="F92" s="225"/>
      <c r="G92" s="225"/>
      <c r="H92" s="225"/>
      <c r="I92" s="225"/>
      <c r="J92" s="225"/>
      <c r="K92" s="225"/>
      <c r="L92" s="225"/>
      <c r="M92" s="225"/>
      <c r="N92" s="225"/>
      <c r="O92" s="225"/>
      <c r="P92" s="225"/>
      <c r="Q92" s="226"/>
      <c r="R92" s="182"/>
      <c r="S92" s="183"/>
      <c r="T92" s="198"/>
      <c r="U92" s="184"/>
      <c r="V92" s="185"/>
      <c r="W92" s="178">
        <f t="shared" si="0"/>
        <v>0</v>
      </c>
      <c r="X92" s="179"/>
      <c r="Y92" s="180"/>
      <c r="Z92" s="11" t="s">
        <v>24</v>
      </c>
    </row>
    <row r="93" spans="1:28" x14ac:dyDescent="0.4">
      <c r="B93" s="220"/>
      <c r="C93" s="221"/>
      <c r="D93" s="224"/>
      <c r="E93" s="225"/>
      <c r="F93" s="225"/>
      <c r="G93" s="225"/>
      <c r="H93" s="225"/>
      <c r="I93" s="225"/>
      <c r="J93" s="225"/>
      <c r="K93" s="225"/>
      <c r="L93" s="225"/>
      <c r="M93" s="225"/>
      <c r="N93" s="225"/>
      <c r="O93" s="225"/>
      <c r="P93" s="225"/>
      <c r="Q93" s="226"/>
      <c r="R93" s="182"/>
      <c r="S93" s="183"/>
      <c r="T93" s="184"/>
      <c r="U93" s="184"/>
      <c r="V93" s="185"/>
      <c r="W93" s="181">
        <f t="shared" si="0"/>
        <v>0</v>
      </c>
      <c r="X93" s="181"/>
      <c r="Y93" s="181"/>
      <c r="Z93" s="11" t="s">
        <v>24</v>
      </c>
    </row>
    <row r="94" spans="1:28" x14ac:dyDescent="0.4">
      <c r="B94" s="220"/>
      <c r="C94" s="221"/>
      <c r="D94" s="224"/>
      <c r="E94" s="225"/>
      <c r="F94" s="225"/>
      <c r="G94" s="225"/>
      <c r="H94" s="225"/>
      <c r="I94" s="225"/>
      <c r="J94" s="225"/>
      <c r="K94" s="225"/>
      <c r="L94" s="225"/>
      <c r="M94" s="225"/>
      <c r="N94" s="225"/>
      <c r="O94" s="225"/>
      <c r="P94" s="225"/>
      <c r="Q94" s="226"/>
      <c r="R94" s="182"/>
      <c r="S94" s="183"/>
      <c r="T94" s="184"/>
      <c r="U94" s="184"/>
      <c r="V94" s="185"/>
      <c r="W94" s="181">
        <f t="shared" si="0"/>
        <v>0</v>
      </c>
      <c r="X94" s="181"/>
      <c r="Y94" s="181"/>
      <c r="Z94" s="11" t="s">
        <v>24</v>
      </c>
    </row>
    <row r="95" spans="1:28" x14ac:dyDescent="0.4">
      <c r="B95" s="220"/>
      <c r="C95" s="221"/>
      <c r="D95" s="224"/>
      <c r="E95" s="225"/>
      <c r="F95" s="225"/>
      <c r="G95" s="225"/>
      <c r="H95" s="225"/>
      <c r="I95" s="225"/>
      <c r="J95" s="225"/>
      <c r="K95" s="225"/>
      <c r="L95" s="225"/>
      <c r="M95" s="225"/>
      <c r="N95" s="225"/>
      <c r="O95" s="225"/>
      <c r="P95" s="225"/>
      <c r="Q95" s="226"/>
      <c r="R95" s="182"/>
      <c r="S95" s="183"/>
      <c r="T95" s="184"/>
      <c r="U95" s="184"/>
      <c r="V95" s="185"/>
      <c r="W95" s="181">
        <f t="shared" si="0"/>
        <v>0</v>
      </c>
      <c r="X95" s="181"/>
      <c r="Y95" s="181"/>
      <c r="Z95" s="11" t="s">
        <v>24</v>
      </c>
    </row>
    <row r="96" spans="1:28" x14ac:dyDescent="0.4">
      <c r="B96" s="220"/>
      <c r="C96" s="221"/>
      <c r="D96" s="224"/>
      <c r="E96" s="225"/>
      <c r="F96" s="225"/>
      <c r="G96" s="225"/>
      <c r="H96" s="225"/>
      <c r="I96" s="225"/>
      <c r="J96" s="225"/>
      <c r="K96" s="225"/>
      <c r="L96" s="225"/>
      <c r="M96" s="225"/>
      <c r="N96" s="225"/>
      <c r="O96" s="225"/>
      <c r="P96" s="225"/>
      <c r="Q96" s="226"/>
      <c r="R96" s="182"/>
      <c r="S96" s="183"/>
      <c r="T96" s="184"/>
      <c r="U96" s="184"/>
      <c r="V96" s="185"/>
      <c r="W96" s="181">
        <f t="shared" si="0"/>
        <v>0</v>
      </c>
      <c r="X96" s="181"/>
      <c r="Y96" s="181"/>
      <c r="Z96" s="11" t="s">
        <v>24</v>
      </c>
    </row>
    <row r="97" spans="2:28" x14ac:dyDescent="0.4">
      <c r="B97" s="220"/>
      <c r="C97" s="221"/>
      <c r="D97" s="224"/>
      <c r="E97" s="225"/>
      <c r="F97" s="225"/>
      <c r="G97" s="225"/>
      <c r="H97" s="225"/>
      <c r="I97" s="225"/>
      <c r="J97" s="225"/>
      <c r="K97" s="225"/>
      <c r="L97" s="225"/>
      <c r="M97" s="225"/>
      <c r="N97" s="225"/>
      <c r="O97" s="225"/>
      <c r="P97" s="225"/>
      <c r="Q97" s="226"/>
      <c r="R97" s="182"/>
      <c r="S97" s="183"/>
      <c r="T97" s="198"/>
      <c r="U97" s="184"/>
      <c r="V97" s="185"/>
      <c r="W97" s="178">
        <f t="shared" si="0"/>
        <v>0</v>
      </c>
      <c r="X97" s="179"/>
      <c r="Y97" s="180"/>
      <c r="Z97" s="11" t="s">
        <v>24</v>
      </c>
    </row>
    <row r="98" spans="2:28" x14ac:dyDescent="0.4">
      <c r="B98" s="220"/>
      <c r="C98" s="221"/>
      <c r="D98" s="224"/>
      <c r="E98" s="225"/>
      <c r="F98" s="225"/>
      <c r="G98" s="225"/>
      <c r="H98" s="225"/>
      <c r="I98" s="225"/>
      <c r="J98" s="225"/>
      <c r="K98" s="225"/>
      <c r="L98" s="225"/>
      <c r="M98" s="225"/>
      <c r="N98" s="225"/>
      <c r="O98" s="225"/>
      <c r="P98" s="225"/>
      <c r="Q98" s="226"/>
      <c r="R98" s="182"/>
      <c r="S98" s="183"/>
      <c r="T98" s="184"/>
      <c r="U98" s="184"/>
      <c r="V98" s="185"/>
      <c r="W98" s="181">
        <f t="shared" si="0"/>
        <v>0</v>
      </c>
      <c r="X98" s="181"/>
      <c r="Y98" s="181"/>
      <c r="Z98" s="11" t="s">
        <v>24</v>
      </c>
    </row>
    <row r="99" spans="2:28" x14ac:dyDescent="0.4">
      <c r="B99" s="220"/>
      <c r="C99" s="221"/>
      <c r="D99" s="224"/>
      <c r="E99" s="225"/>
      <c r="F99" s="225"/>
      <c r="G99" s="225"/>
      <c r="H99" s="225"/>
      <c r="I99" s="225"/>
      <c r="J99" s="225"/>
      <c r="K99" s="225"/>
      <c r="L99" s="225"/>
      <c r="M99" s="225"/>
      <c r="N99" s="225"/>
      <c r="O99" s="225"/>
      <c r="P99" s="225"/>
      <c r="Q99" s="226"/>
      <c r="R99" s="182"/>
      <c r="S99" s="183"/>
      <c r="T99" s="184"/>
      <c r="U99" s="184"/>
      <c r="V99" s="185"/>
      <c r="W99" s="181">
        <f t="shared" si="0"/>
        <v>0</v>
      </c>
      <c r="X99" s="181"/>
      <c r="Y99" s="181"/>
      <c r="Z99" s="11" t="s">
        <v>24</v>
      </c>
    </row>
    <row r="100" spans="2:28" x14ac:dyDescent="0.4">
      <c r="B100" s="220"/>
      <c r="C100" s="221"/>
      <c r="D100" s="224"/>
      <c r="E100" s="225"/>
      <c r="F100" s="225"/>
      <c r="G100" s="225"/>
      <c r="H100" s="225"/>
      <c r="I100" s="225"/>
      <c r="J100" s="225"/>
      <c r="K100" s="225"/>
      <c r="L100" s="225"/>
      <c r="M100" s="225"/>
      <c r="N100" s="225"/>
      <c r="O100" s="225"/>
      <c r="P100" s="225"/>
      <c r="Q100" s="226"/>
      <c r="R100" s="182"/>
      <c r="S100" s="183"/>
      <c r="T100" s="184"/>
      <c r="U100" s="184"/>
      <c r="V100" s="185"/>
      <c r="W100" s="181">
        <f t="shared" si="0"/>
        <v>0</v>
      </c>
      <c r="X100" s="181"/>
      <c r="Y100" s="181"/>
      <c r="Z100" s="11" t="s">
        <v>24</v>
      </c>
    </row>
    <row r="101" spans="2:28" x14ac:dyDescent="0.4">
      <c r="B101" s="220"/>
      <c r="C101" s="221"/>
      <c r="D101" s="224"/>
      <c r="E101" s="225"/>
      <c r="F101" s="225"/>
      <c r="G101" s="225"/>
      <c r="H101" s="225"/>
      <c r="I101" s="225"/>
      <c r="J101" s="225"/>
      <c r="K101" s="225"/>
      <c r="L101" s="225"/>
      <c r="M101" s="225"/>
      <c r="N101" s="225"/>
      <c r="O101" s="225"/>
      <c r="P101" s="225"/>
      <c r="Q101" s="226"/>
      <c r="R101" s="182"/>
      <c r="S101" s="183"/>
      <c r="T101" s="184"/>
      <c r="U101" s="184"/>
      <c r="V101" s="185"/>
      <c r="W101" s="181">
        <f t="shared" si="0"/>
        <v>0</v>
      </c>
      <c r="X101" s="181"/>
      <c r="Y101" s="181"/>
      <c r="Z101" s="11" t="s">
        <v>24</v>
      </c>
    </row>
    <row r="102" spans="2:28" x14ac:dyDescent="0.4">
      <c r="B102" s="220"/>
      <c r="C102" s="221"/>
      <c r="D102" s="224"/>
      <c r="E102" s="225"/>
      <c r="F102" s="225"/>
      <c r="G102" s="225"/>
      <c r="H102" s="225"/>
      <c r="I102" s="225"/>
      <c r="J102" s="225"/>
      <c r="K102" s="225"/>
      <c r="L102" s="225"/>
      <c r="M102" s="225"/>
      <c r="N102" s="225"/>
      <c r="O102" s="225"/>
      <c r="P102" s="225"/>
      <c r="Q102" s="226"/>
      <c r="R102" s="182"/>
      <c r="S102" s="183"/>
      <c r="T102" s="184"/>
      <c r="U102" s="184"/>
      <c r="V102" s="185"/>
      <c r="W102" s="181">
        <f t="shared" si="0"/>
        <v>0</v>
      </c>
      <c r="X102" s="181"/>
      <c r="Y102" s="181"/>
      <c r="Z102" s="11" t="s">
        <v>24</v>
      </c>
    </row>
    <row r="103" spans="2:28" x14ac:dyDescent="0.4">
      <c r="B103" s="220"/>
      <c r="C103" s="221"/>
      <c r="D103" s="224"/>
      <c r="E103" s="225"/>
      <c r="F103" s="225"/>
      <c r="G103" s="225"/>
      <c r="H103" s="225"/>
      <c r="I103" s="225"/>
      <c r="J103" s="225"/>
      <c r="K103" s="225"/>
      <c r="L103" s="225"/>
      <c r="M103" s="225"/>
      <c r="N103" s="225"/>
      <c r="O103" s="225"/>
      <c r="P103" s="225"/>
      <c r="Q103" s="226"/>
      <c r="R103" s="182"/>
      <c r="S103" s="183"/>
      <c r="T103" s="184"/>
      <c r="U103" s="184"/>
      <c r="V103" s="185"/>
      <c r="W103" s="181">
        <f t="shared" si="0"/>
        <v>0</v>
      </c>
      <c r="X103" s="181"/>
      <c r="Y103" s="181"/>
      <c r="Z103" s="11" t="s">
        <v>24</v>
      </c>
    </row>
    <row r="104" spans="2:28" x14ac:dyDescent="0.4">
      <c r="B104" s="220"/>
      <c r="C104" s="221"/>
      <c r="D104" s="224"/>
      <c r="E104" s="225"/>
      <c r="F104" s="225"/>
      <c r="G104" s="225"/>
      <c r="H104" s="225"/>
      <c r="I104" s="225"/>
      <c r="J104" s="225"/>
      <c r="K104" s="225"/>
      <c r="L104" s="225"/>
      <c r="M104" s="225"/>
      <c r="N104" s="225"/>
      <c r="O104" s="225"/>
      <c r="P104" s="225"/>
      <c r="Q104" s="226"/>
      <c r="R104" s="182"/>
      <c r="S104" s="183"/>
      <c r="T104" s="184"/>
      <c r="U104" s="184"/>
      <c r="V104" s="185"/>
      <c r="W104" s="181">
        <f t="shared" si="0"/>
        <v>0</v>
      </c>
      <c r="X104" s="181"/>
      <c r="Y104" s="181"/>
      <c r="Z104" s="11" t="s">
        <v>24</v>
      </c>
    </row>
    <row r="105" spans="2:28" x14ac:dyDescent="0.4">
      <c r="B105" s="220"/>
      <c r="C105" s="221"/>
      <c r="D105" s="224"/>
      <c r="E105" s="225"/>
      <c r="F105" s="225"/>
      <c r="G105" s="225"/>
      <c r="H105" s="225"/>
      <c r="I105" s="225"/>
      <c r="J105" s="225"/>
      <c r="K105" s="225"/>
      <c r="L105" s="225"/>
      <c r="M105" s="225"/>
      <c r="N105" s="225"/>
      <c r="O105" s="225"/>
      <c r="P105" s="225"/>
      <c r="Q105" s="226"/>
      <c r="R105" s="182"/>
      <c r="S105" s="183"/>
      <c r="T105" s="184"/>
      <c r="U105" s="184"/>
      <c r="V105" s="185"/>
      <c r="W105" s="181">
        <f t="shared" si="0"/>
        <v>0</v>
      </c>
      <c r="X105" s="181"/>
      <c r="Y105" s="181"/>
      <c r="Z105" s="11" t="s">
        <v>24</v>
      </c>
    </row>
    <row r="106" spans="2:28" x14ac:dyDescent="0.4">
      <c r="B106" s="220"/>
      <c r="C106" s="221"/>
      <c r="D106" s="224"/>
      <c r="E106" s="225"/>
      <c r="F106" s="225"/>
      <c r="G106" s="225"/>
      <c r="H106" s="225"/>
      <c r="I106" s="225"/>
      <c r="J106" s="225"/>
      <c r="K106" s="225"/>
      <c r="L106" s="225"/>
      <c r="M106" s="225"/>
      <c r="N106" s="225"/>
      <c r="O106" s="225"/>
      <c r="P106" s="225"/>
      <c r="Q106" s="226"/>
      <c r="R106" s="182"/>
      <c r="S106" s="183"/>
      <c r="T106" s="184"/>
      <c r="U106" s="184"/>
      <c r="V106" s="185"/>
      <c r="W106" s="181">
        <f t="shared" si="0"/>
        <v>0</v>
      </c>
      <c r="X106" s="181"/>
      <c r="Y106" s="181"/>
      <c r="Z106" s="11" t="s">
        <v>24</v>
      </c>
    </row>
    <row r="107" spans="2:28" ht="18.95" thickBot="1" x14ac:dyDescent="0.45">
      <c r="B107" s="168" t="s">
        <v>222</v>
      </c>
      <c r="C107" s="169"/>
      <c r="D107" s="169"/>
      <c r="E107" s="169"/>
      <c r="F107" s="169"/>
      <c r="G107" s="169"/>
      <c r="H107" s="169"/>
      <c r="I107" s="169"/>
      <c r="J107" s="169"/>
      <c r="K107" s="169"/>
      <c r="L107" s="169"/>
      <c r="M107" s="169"/>
      <c r="N107" s="169"/>
      <c r="O107" s="169"/>
      <c r="P107" s="169"/>
      <c r="Q107" s="169"/>
      <c r="R107" s="169"/>
      <c r="S107" s="169"/>
      <c r="T107" s="169"/>
      <c r="U107" s="169"/>
      <c r="V107" s="169"/>
      <c r="W107" s="169"/>
      <c r="X107" s="169"/>
      <c r="Y107" s="169"/>
      <c r="Z107" s="170"/>
    </row>
    <row r="108" spans="2:28" ht="18.95" thickBot="1" x14ac:dyDescent="0.45">
      <c r="B108" s="166" t="s">
        <v>223</v>
      </c>
      <c r="C108" s="167"/>
      <c r="D108" s="167"/>
      <c r="E108" s="167"/>
      <c r="F108" s="167"/>
      <c r="G108" s="307" t="s">
        <v>157</v>
      </c>
      <c r="H108" s="308"/>
      <c r="I108" s="308"/>
      <c r="J108" s="308"/>
      <c r="K108" s="309"/>
      <c r="L108" s="174" t="s">
        <v>224</v>
      </c>
      <c r="M108" s="174"/>
      <c r="N108" s="174"/>
      <c r="O108" s="174"/>
      <c r="P108" s="174"/>
      <c r="Q108" s="174"/>
      <c r="R108" s="175"/>
      <c r="S108" s="176"/>
      <c r="T108" s="176"/>
      <c r="U108" s="177"/>
      <c r="V108" s="96" t="s">
        <v>221</v>
      </c>
      <c r="W108" s="205">
        <f>IF(G108="指定施設（50％）",ROUNDDOWN(R108*0.5,0),ROUNDDOWN(R108*0.3,0))</f>
        <v>0</v>
      </c>
      <c r="X108" s="205"/>
      <c r="Y108" s="205"/>
      <c r="Z108" s="95" t="s">
        <v>24</v>
      </c>
      <c r="AB108" s="88" t="s">
        <v>157</v>
      </c>
    </row>
    <row r="109" spans="2:28" ht="18.95" thickTop="1" x14ac:dyDescent="0.4">
      <c r="B109" s="199" t="s">
        <v>39</v>
      </c>
      <c r="C109" s="199"/>
      <c r="D109" s="199"/>
      <c r="E109" s="199"/>
      <c r="F109" s="199"/>
      <c r="G109" s="199"/>
      <c r="H109" s="199"/>
      <c r="I109" s="199"/>
      <c r="J109" s="199"/>
      <c r="K109" s="199"/>
      <c r="L109" s="199"/>
      <c r="M109" s="199"/>
      <c r="N109" s="199"/>
      <c r="O109" s="199"/>
      <c r="P109" s="199"/>
      <c r="Q109" s="199"/>
      <c r="R109" s="199"/>
      <c r="S109" s="199"/>
      <c r="T109" s="199"/>
      <c r="U109" s="199"/>
      <c r="V109" s="199"/>
      <c r="W109" s="214">
        <f>SUM(W87:Y108)</f>
        <v>0</v>
      </c>
      <c r="X109" s="214"/>
      <c r="Y109" s="214"/>
      <c r="Z109" s="75" t="s">
        <v>24</v>
      </c>
      <c r="AB109" s="88" t="s">
        <v>158</v>
      </c>
    </row>
    <row r="110" spans="2:28" ht="18.95" thickBot="1" x14ac:dyDescent="0.45">
      <c r="B110" s="89"/>
      <c r="C110" s="89"/>
      <c r="D110" s="89"/>
      <c r="E110" s="89"/>
      <c r="F110" s="89"/>
      <c r="G110" s="89"/>
      <c r="H110" s="89"/>
      <c r="I110" s="89"/>
      <c r="L110" s="215" t="s">
        <v>225</v>
      </c>
      <c r="M110" s="215"/>
      <c r="N110" s="215"/>
      <c r="O110" s="215"/>
      <c r="P110" s="215"/>
      <c r="Q110" s="215"/>
      <c r="R110" s="215"/>
      <c r="S110" s="215"/>
      <c r="T110" s="215"/>
      <c r="U110" s="215"/>
      <c r="V110" s="215"/>
      <c r="W110" s="200">
        <f>ROUNDDOWN(W109*0.5,-3)</f>
        <v>0</v>
      </c>
      <c r="X110" s="200"/>
      <c r="Y110" s="200"/>
      <c r="Z110" s="88" t="s">
        <v>24</v>
      </c>
    </row>
    <row r="111" spans="2:28" ht="18.95" thickBot="1" x14ac:dyDescent="0.45">
      <c r="B111" s="89"/>
      <c r="C111" s="89"/>
      <c r="D111" s="89"/>
      <c r="E111" s="89"/>
      <c r="F111" s="89"/>
      <c r="G111" s="89"/>
      <c r="H111" s="89"/>
      <c r="I111" s="88" t="s">
        <v>40</v>
      </c>
      <c r="L111" s="201">
        <v>700000</v>
      </c>
      <c r="M111" s="201"/>
      <c r="N111" s="201"/>
      <c r="O111" s="201"/>
      <c r="P111" s="88" t="s">
        <v>24</v>
      </c>
      <c r="Q111" s="89"/>
      <c r="R111" s="89"/>
      <c r="S111" s="119" t="s">
        <v>42</v>
      </c>
      <c r="W111" s="202">
        <f>IF(W110&lt;=L111,W110,L111)</f>
        <v>0</v>
      </c>
      <c r="X111" s="203"/>
      <c r="Y111" s="204"/>
      <c r="Z111" s="88" t="s">
        <v>24</v>
      </c>
    </row>
    <row r="112" spans="2:28" x14ac:dyDescent="0.4">
      <c r="B112" s="89"/>
      <c r="C112" s="89"/>
      <c r="D112" s="89"/>
      <c r="E112" s="89"/>
      <c r="F112" s="89"/>
      <c r="G112" s="89"/>
      <c r="H112" s="89"/>
      <c r="L112" s="90"/>
      <c r="M112" s="90"/>
      <c r="N112" s="90"/>
      <c r="O112" s="90"/>
      <c r="Q112" s="89"/>
      <c r="R112" s="89"/>
      <c r="W112" s="58"/>
      <c r="X112" s="58"/>
      <c r="Y112" s="58"/>
    </row>
    <row r="113" spans="1:34" x14ac:dyDescent="0.4">
      <c r="B113" s="88" t="s">
        <v>106</v>
      </c>
      <c r="C113" s="88" t="s">
        <v>161</v>
      </c>
      <c r="D113" s="89"/>
      <c r="E113" s="89"/>
      <c r="F113" s="89"/>
      <c r="G113" s="89"/>
      <c r="H113" s="89"/>
      <c r="L113" s="90"/>
      <c r="M113" s="90"/>
      <c r="N113" s="90"/>
      <c r="O113" s="90"/>
      <c r="Q113" s="89"/>
      <c r="R113" s="89"/>
      <c r="W113" s="58"/>
      <c r="X113" s="58"/>
      <c r="Y113" s="58"/>
    </row>
    <row r="114" spans="1:34" x14ac:dyDescent="0.4">
      <c r="C114" s="88" t="s">
        <v>160</v>
      </c>
      <c r="G114" s="10"/>
    </row>
    <row r="115" spans="1:34" x14ac:dyDescent="0.4">
      <c r="B115" s="88" t="s">
        <v>106</v>
      </c>
      <c r="C115" s="88" t="s">
        <v>220</v>
      </c>
      <c r="D115" s="89"/>
      <c r="E115" s="89"/>
      <c r="F115" s="89"/>
      <c r="G115" s="89"/>
      <c r="H115" s="89"/>
      <c r="I115" s="89"/>
      <c r="L115" s="164" t="s">
        <v>203</v>
      </c>
      <c r="M115" s="164"/>
      <c r="N115" s="164"/>
      <c r="O115" s="164"/>
      <c r="P115" s="164"/>
      <c r="Q115" s="164"/>
      <c r="R115" s="164"/>
      <c r="W115" s="38"/>
      <c r="X115" s="38"/>
      <c r="Y115" s="38"/>
      <c r="AB115" s="88" t="s">
        <v>203</v>
      </c>
      <c r="AG115" s="38"/>
      <c r="AH115" s="38"/>
    </row>
    <row r="116" spans="1:34" x14ac:dyDescent="0.4">
      <c r="B116" s="89"/>
      <c r="C116" s="88" t="s">
        <v>145</v>
      </c>
      <c r="D116" s="89"/>
      <c r="E116" s="89"/>
      <c r="F116" s="89"/>
      <c r="G116" s="89"/>
      <c r="H116" s="89"/>
      <c r="I116" s="89"/>
      <c r="K116" s="133"/>
      <c r="L116" s="165"/>
      <c r="M116" s="165"/>
      <c r="N116" s="165"/>
      <c r="O116" s="165"/>
      <c r="P116" s="165"/>
      <c r="Q116" s="165"/>
      <c r="R116" s="165"/>
      <c r="S116" s="165"/>
      <c r="T116" s="165"/>
      <c r="U116" s="165"/>
      <c r="V116" s="165"/>
      <c r="W116" s="165"/>
      <c r="X116" s="165"/>
      <c r="Y116" s="165"/>
      <c r="Z116" s="165"/>
      <c r="AB116" s="94" t="s">
        <v>96</v>
      </c>
    </row>
    <row r="117" spans="1:34" s="131" customFormat="1" x14ac:dyDescent="0.4">
      <c r="B117" s="132"/>
      <c r="D117" s="132"/>
      <c r="E117" s="132"/>
      <c r="F117" s="132"/>
      <c r="G117" s="132"/>
      <c r="H117" s="132"/>
      <c r="I117" s="132"/>
      <c r="K117" s="133"/>
      <c r="L117" s="133"/>
      <c r="M117" s="133"/>
      <c r="N117" s="133"/>
      <c r="O117" s="133"/>
      <c r="P117" s="133"/>
      <c r="Q117" s="133"/>
      <c r="R117" s="133"/>
      <c r="S117" s="133"/>
      <c r="T117" s="133"/>
      <c r="U117" s="133"/>
      <c r="V117" s="133"/>
      <c r="W117" s="133"/>
      <c r="X117" s="133"/>
      <c r="Y117" s="133"/>
      <c r="Z117" s="133"/>
      <c r="AB117" s="134" t="s">
        <v>97</v>
      </c>
    </row>
    <row r="118" spans="1:34" s="131" customFormat="1" x14ac:dyDescent="0.4">
      <c r="B118" s="132"/>
      <c r="D118" s="132"/>
      <c r="E118" s="132"/>
      <c r="F118" s="132"/>
      <c r="G118" s="132"/>
      <c r="H118" s="132"/>
      <c r="I118" s="132"/>
      <c r="K118" s="133"/>
      <c r="L118" s="133"/>
      <c r="M118" s="133"/>
      <c r="N118" s="133"/>
      <c r="O118" s="133"/>
      <c r="P118" s="133"/>
      <c r="Q118" s="133"/>
      <c r="R118" s="133"/>
      <c r="S118" s="133"/>
      <c r="T118" s="133"/>
      <c r="U118" s="133"/>
      <c r="V118" s="133"/>
      <c r="W118" s="133"/>
      <c r="X118" s="133"/>
      <c r="Y118" s="133"/>
      <c r="Z118" s="133"/>
      <c r="AB118" s="134"/>
    </row>
    <row r="119" spans="1:34" s="131" customFormat="1" x14ac:dyDescent="0.4">
      <c r="B119" s="132"/>
      <c r="D119" s="132"/>
      <c r="E119" s="132"/>
      <c r="F119" s="132"/>
      <c r="G119" s="132"/>
      <c r="H119" s="132"/>
      <c r="I119" s="132"/>
      <c r="K119" s="133"/>
      <c r="L119" s="133"/>
      <c r="M119" s="133"/>
      <c r="N119" s="133"/>
      <c r="O119" s="133"/>
      <c r="P119" s="133"/>
      <c r="Q119" s="133"/>
      <c r="R119" s="133"/>
      <c r="S119" s="133"/>
      <c r="T119" s="133"/>
      <c r="U119" s="133"/>
      <c r="V119" s="133"/>
      <c r="W119" s="133"/>
      <c r="X119" s="133"/>
      <c r="Y119" s="133"/>
      <c r="Z119" s="133"/>
      <c r="AB119" s="134"/>
    </row>
    <row r="120" spans="1:34" s="131" customFormat="1" x14ac:dyDescent="0.4">
      <c r="B120" s="132"/>
      <c r="D120" s="132"/>
      <c r="E120" s="132"/>
      <c r="F120" s="132"/>
      <c r="G120" s="132"/>
      <c r="H120" s="132"/>
      <c r="I120" s="132"/>
      <c r="K120" s="133"/>
      <c r="L120" s="133"/>
      <c r="M120" s="133"/>
      <c r="N120" s="133"/>
      <c r="O120" s="133"/>
      <c r="P120" s="133"/>
      <c r="Q120" s="133"/>
      <c r="R120" s="133"/>
      <c r="S120" s="133"/>
      <c r="T120" s="133"/>
      <c r="U120" s="133"/>
      <c r="V120" s="133"/>
      <c r="W120" s="133"/>
      <c r="X120" s="133"/>
      <c r="Y120" s="133"/>
      <c r="Z120" s="133"/>
    </row>
    <row r="121" spans="1:34" s="131" customFormat="1" x14ac:dyDescent="0.4">
      <c r="B121" s="132"/>
      <c r="D121" s="132"/>
      <c r="E121" s="132"/>
      <c r="F121" s="132"/>
      <c r="G121" s="132"/>
      <c r="H121" s="132"/>
      <c r="I121" s="132"/>
      <c r="K121" s="133"/>
      <c r="L121" s="133"/>
      <c r="M121" s="133"/>
      <c r="N121" s="133"/>
      <c r="O121" s="133"/>
      <c r="P121" s="133"/>
      <c r="Q121" s="133"/>
      <c r="R121" s="133"/>
      <c r="S121" s="133"/>
      <c r="T121" s="133"/>
      <c r="U121" s="133"/>
      <c r="V121" s="133"/>
      <c r="W121" s="133"/>
      <c r="X121" s="133"/>
      <c r="Y121" s="133"/>
      <c r="Z121" s="133"/>
    </row>
    <row r="122" spans="1:34" s="131" customFormat="1" x14ac:dyDescent="0.4">
      <c r="B122" s="132"/>
      <c r="D122" s="132"/>
      <c r="E122" s="132"/>
      <c r="F122" s="132"/>
      <c r="G122" s="132"/>
      <c r="H122" s="132"/>
      <c r="I122" s="132"/>
      <c r="K122" s="133"/>
      <c r="L122" s="133"/>
      <c r="M122" s="133"/>
      <c r="N122" s="133"/>
      <c r="O122" s="133"/>
      <c r="P122" s="133"/>
      <c r="Q122" s="133"/>
      <c r="R122" s="133"/>
      <c r="S122" s="133"/>
      <c r="T122" s="133"/>
      <c r="U122" s="133"/>
      <c r="V122" s="133"/>
      <c r="W122" s="133"/>
      <c r="X122" s="133"/>
      <c r="Y122" s="133"/>
      <c r="Z122" s="133"/>
    </row>
    <row r="123" spans="1:34" s="131" customFormat="1" x14ac:dyDescent="0.4">
      <c r="B123" s="132"/>
      <c r="D123" s="132"/>
      <c r="E123" s="132"/>
      <c r="F123" s="132"/>
      <c r="G123" s="132"/>
      <c r="H123" s="132"/>
      <c r="I123" s="132"/>
      <c r="K123" s="133"/>
      <c r="L123" s="133"/>
      <c r="M123" s="133"/>
      <c r="N123" s="133"/>
      <c r="O123" s="133"/>
      <c r="P123" s="133"/>
      <c r="Q123" s="133"/>
      <c r="R123" s="133"/>
      <c r="S123" s="133"/>
      <c r="T123" s="133"/>
      <c r="U123" s="133"/>
      <c r="V123" s="135" t="s">
        <v>114</v>
      </c>
      <c r="W123" s="133"/>
      <c r="X123" s="133"/>
      <c r="Y123" s="133"/>
      <c r="Z123" s="133"/>
    </row>
    <row r="124" spans="1:34" s="131" customFormat="1" x14ac:dyDescent="0.4">
      <c r="A124" s="136" t="s">
        <v>230</v>
      </c>
      <c r="M124" s="135"/>
      <c r="N124" s="135"/>
      <c r="O124" s="135"/>
      <c r="W124" s="135"/>
      <c r="X124" s="135"/>
      <c r="Y124" s="135"/>
    </row>
    <row r="125" spans="1:34" s="131" customFormat="1" x14ac:dyDescent="0.4">
      <c r="A125" s="136"/>
      <c r="M125" s="135"/>
      <c r="N125" s="135"/>
      <c r="O125" s="135"/>
      <c r="W125" s="135"/>
      <c r="X125" s="135"/>
      <c r="Y125" s="135"/>
    </row>
    <row r="126" spans="1:34" s="131" customFormat="1" x14ac:dyDescent="0.4">
      <c r="B126" s="131" t="s">
        <v>41</v>
      </c>
    </row>
    <row r="127" spans="1:34" s="131" customFormat="1" x14ac:dyDescent="0.4">
      <c r="B127" s="186" t="s">
        <v>226</v>
      </c>
      <c r="C127" s="186"/>
      <c r="D127" s="186"/>
      <c r="E127" s="186"/>
      <c r="F127" s="186"/>
      <c r="G127" s="186"/>
      <c r="H127" s="186"/>
      <c r="I127" s="186"/>
      <c r="J127" s="186"/>
      <c r="K127" s="186"/>
      <c r="L127" s="186"/>
      <c r="M127" s="186"/>
      <c r="N127" s="186"/>
      <c r="O127" s="186"/>
      <c r="P127" s="186"/>
      <c r="Q127" s="186"/>
      <c r="R127" s="186"/>
      <c r="S127" s="186"/>
      <c r="T127" s="186"/>
      <c r="U127" s="186"/>
      <c r="V127" s="186"/>
      <c r="W127" s="186"/>
      <c r="X127" s="186"/>
      <c r="Y127" s="186"/>
      <c r="Z127" s="186"/>
    </row>
    <row r="128" spans="1:34" s="131" customFormat="1" x14ac:dyDescent="0.4">
      <c r="B128" s="131" t="s">
        <v>120</v>
      </c>
    </row>
    <row r="129" spans="2:26" s="131" customFormat="1" x14ac:dyDescent="0.4">
      <c r="B129" s="186" t="s">
        <v>146</v>
      </c>
      <c r="C129" s="186"/>
      <c r="D129" s="186"/>
      <c r="E129" s="186"/>
      <c r="F129" s="186"/>
      <c r="G129" s="186"/>
      <c r="H129" s="186"/>
      <c r="I129" s="186"/>
      <c r="J129" s="186"/>
      <c r="K129" s="186"/>
      <c r="L129" s="186"/>
      <c r="M129" s="186"/>
      <c r="N129" s="186"/>
      <c r="O129" s="186"/>
      <c r="P129" s="186"/>
      <c r="Q129" s="186"/>
      <c r="R129" s="186"/>
      <c r="S129" s="186"/>
      <c r="T129" s="186"/>
      <c r="U129" s="186"/>
      <c r="V129" s="186"/>
      <c r="W129" s="186"/>
      <c r="X129" s="186"/>
      <c r="Y129" s="186"/>
      <c r="Z129" s="186"/>
    </row>
    <row r="130" spans="2:26" s="131" customFormat="1" x14ac:dyDescent="0.4">
      <c r="B130" s="186" t="s">
        <v>147</v>
      </c>
      <c r="C130" s="186"/>
      <c r="D130" s="186"/>
      <c r="E130" s="186"/>
      <c r="F130" s="186"/>
      <c r="G130" s="186"/>
      <c r="H130" s="186"/>
      <c r="I130" s="186"/>
      <c r="J130" s="186"/>
      <c r="K130" s="186"/>
      <c r="L130" s="186"/>
      <c r="M130" s="186"/>
      <c r="N130" s="186"/>
      <c r="O130" s="186"/>
      <c r="P130" s="186"/>
      <c r="Q130" s="186"/>
      <c r="R130" s="186"/>
      <c r="S130" s="186"/>
      <c r="T130" s="186"/>
      <c r="U130" s="186"/>
      <c r="V130" s="186"/>
      <c r="W130" s="186"/>
      <c r="X130" s="186"/>
      <c r="Y130" s="186"/>
      <c r="Z130" s="186"/>
    </row>
    <row r="131" spans="2:26" s="131" customFormat="1" x14ac:dyDescent="0.4">
      <c r="B131" s="186" t="s">
        <v>118</v>
      </c>
      <c r="C131" s="186"/>
      <c r="D131" s="186"/>
      <c r="E131" s="186"/>
      <c r="F131" s="186"/>
      <c r="G131" s="186"/>
      <c r="H131" s="186"/>
      <c r="I131" s="186"/>
      <c r="J131" s="186"/>
      <c r="K131" s="186"/>
      <c r="L131" s="186"/>
      <c r="M131" s="186"/>
      <c r="N131" s="186"/>
      <c r="O131" s="186"/>
      <c r="P131" s="186"/>
      <c r="Q131" s="186"/>
      <c r="R131" s="186"/>
      <c r="S131" s="186"/>
      <c r="T131" s="186"/>
      <c r="U131" s="186"/>
      <c r="V131" s="186"/>
      <c r="W131" s="186"/>
      <c r="X131" s="186"/>
      <c r="Y131" s="186"/>
      <c r="Z131" s="186"/>
    </row>
    <row r="132" spans="2:26" s="131" customFormat="1" x14ac:dyDescent="0.4">
      <c r="B132" s="186" t="s">
        <v>121</v>
      </c>
      <c r="C132" s="186"/>
      <c r="D132" s="186"/>
      <c r="E132" s="186"/>
      <c r="F132" s="186"/>
      <c r="G132" s="186"/>
      <c r="H132" s="186"/>
      <c r="I132" s="186"/>
      <c r="J132" s="186"/>
      <c r="K132" s="186"/>
      <c r="L132" s="186"/>
      <c r="M132" s="186"/>
      <c r="N132" s="186"/>
      <c r="O132" s="186"/>
      <c r="P132" s="186"/>
      <c r="Q132" s="186"/>
      <c r="R132" s="186"/>
      <c r="S132" s="186"/>
      <c r="T132" s="186"/>
      <c r="U132" s="186"/>
      <c r="V132" s="186"/>
      <c r="W132" s="186"/>
      <c r="X132" s="186"/>
      <c r="Y132" s="186"/>
      <c r="Z132" s="186"/>
    </row>
    <row r="133" spans="2:26" s="131" customFormat="1" x14ac:dyDescent="0.4">
      <c r="B133" s="186" t="s">
        <v>171</v>
      </c>
      <c r="C133" s="186"/>
      <c r="D133" s="186"/>
      <c r="E133" s="186"/>
      <c r="F133" s="186"/>
      <c r="G133" s="186"/>
      <c r="H133" s="186"/>
      <c r="I133" s="186"/>
      <c r="J133" s="186"/>
      <c r="K133" s="186"/>
      <c r="L133" s="186"/>
      <c r="M133" s="186"/>
      <c r="N133" s="186"/>
      <c r="O133" s="186"/>
      <c r="P133" s="186"/>
      <c r="Q133" s="186"/>
      <c r="R133" s="186"/>
      <c r="S133" s="186"/>
      <c r="T133" s="186"/>
      <c r="U133" s="186"/>
      <c r="V133" s="186"/>
      <c r="W133" s="186"/>
      <c r="X133" s="186"/>
      <c r="Y133" s="186"/>
      <c r="Z133" s="186"/>
    </row>
    <row r="134" spans="2:26" s="131" customFormat="1" x14ac:dyDescent="0.4">
      <c r="B134" s="186" t="s">
        <v>172</v>
      </c>
      <c r="C134" s="186"/>
      <c r="D134" s="186"/>
      <c r="E134" s="186"/>
      <c r="F134" s="186"/>
      <c r="G134" s="186"/>
      <c r="H134" s="186"/>
      <c r="I134" s="186"/>
      <c r="J134" s="186"/>
      <c r="K134" s="186"/>
      <c r="L134" s="186"/>
      <c r="M134" s="186"/>
      <c r="N134" s="186"/>
      <c r="O134" s="186"/>
      <c r="P134" s="186"/>
      <c r="Q134" s="186"/>
      <c r="R134" s="186"/>
      <c r="S134" s="186"/>
      <c r="T134" s="186"/>
      <c r="U134" s="186"/>
      <c r="V134" s="186"/>
      <c r="W134" s="186"/>
      <c r="X134" s="186"/>
      <c r="Y134" s="186"/>
      <c r="Z134" s="186"/>
    </row>
    <row r="135" spans="2:26" s="131" customFormat="1" x14ac:dyDescent="0.4">
      <c r="B135" s="186" t="s">
        <v>173</v>
      </c>
      <c r="C135" s="186"/>
      <c r="D135" s="186"/>
      <c r="E135" s="186"/>
      <c r="F135" s="186"/>
      <c r="G135" s="186"/>
      <c r="H135" s="186"/>
      <c r="I135" s="186"/>
      <c r="J135" s="186"/>
      <c r="K135" s="186"/>
      <c r="L135" s="186"/>
      <c r="M135" s="186"/>
      <c r="N135" s="186"/>
      <c r="O135" s="186"/>
      <c r="P135" s="186"/>
      <c r="Q135" s="186"/>
      <c r="R135" s="186"/>
      <c r="S135" s="186"/>
      <c r="T135" s="186"/>
      <c r="U135" s="186"/>
      <c r="V135" s="186"/>
      <c r="W135" s="186"/>
      <c r="X135" s="186"/>
      <c r="Y135" s="186"/>
      <c r="Z135" s="186"/>
    </row>
    <row r="136" spans="2:26" s="131" customFormat="1" x14ac:dyDescent="0.4">
      <c r="B136" s="186" t="s">
        <v>169</v>
      </c>
      <c r="C136" s="186"/>
      <c r="D136" s="186"/>
      <c r="E136" s="186"/>
      <c r="F136" s="186"/>
      <c r="G136" s="186"/>
      <c r="H136" s="186"/>
      <c r="I136" s="186"/>
      <c r="J136" s="186"/>
      <c r="K136" s="186"/>
      <c r="L136" s="186"/>
      <c r="M136" s="186"/>
      <c r="N136" s="186"/>
      <c r="O136" s="186"/>
      <c r="P136" s="186"/>
      <c r="Q136" s="186"/>
      <c r="R136" s="186"/>
      <c r="S136" s="186"/>
      <c r="T136" s="186"/>
      <c r="U136" s="186"/>
      <c r="V136" s="186"/>
      <c r="W136" s="186"/>
      <c r="X136" s="186"/>
      <c r="Y136" s="186"/>
      <c r="Z136" s="186"/>
    </row>
    <row r="137" spans="2:26" s="131" customFormat="1" x14ac:dyDescent="0.4">
      <c r="B137" s="186" t="s">
        <v>170</v>
      </c>
      <c r="C137" s="186"/>
      <c r="D137" s="186"/>
      <c r="E137" s="186"/>
      <c r="F137" s="186"/>
      <c r="G137" s="186"/>
      <c r="H137" s="186"/>
      <c r="I137" s="186"/>
      <c r="J137" s="186"/>
      <c r="K137" s="186"/>
      <c r="L137" s="186"/>
      <c r="M137" s="186"/>
      <c r="N137" s="186"/>
      <c r="O137" s="186"/>
      <c r="P137" s="186"/>
      <c r="Q137" s="186"/>
      <c r="R137" s="186"/>
      <c r="S137" s="186"/>
      <c r="T137" s="186"/>
      <c r="U137" s="186"/>
      <c r="V137" s="186"/>
      <c r="W137" s="186"/>
      <c r="X137" s="186"/>
      <c r="Y137" s="186"/>
      <c r="Z137" s="186"/>
    </row>
    <row r="138" spans="2:26" s="131" customFormat="1" x14ac:dyDescent="0.4">
      <c r="B138" s="131" t="s">
        <v>128</v>
      </c>
    </row>
    <row r="139" spans="2:26" s="131" customFormat="1" x14ac:dyDescent="0.4">
      <c r="B139" s="131" t="s">
        <v>129</v>
      </c>
    </row>
    <row r="140" spans="2:26" s="131" customFormat="1" x14ac:dyDescent="0.4">
      <c r="C140" s="131" t="s">
        <v>148</v>
      </c>
    </row>
    <row r="141" spans="2:26" s="131" customFormat="1" x14ac:dyDescent="0.4">
      <c r="C141" s="131" t="s">
        <v>130</v>
      </c>
    </row>
    <row r="142" spans="2:26" s="131" customFormat="1" x14ac:dyDescent="0.4">
      <c r="C142" s="131" t="s">
        <v>162</v>
      </c>
    </row>
    <row r="143" spans="2:26" s="131" customFormat="1" x14ac:dyDescent="0.4">
      <c r="C143" s="131" t="s">
        <v>163</v>
      </c>
    </row>
    <row r="144" spans="2:26" s="131" customFormat="1" x14ac:dyDescent="0.4">
      <c r="C144" s="131" t="s">
        <v>164</v>
      </c>
    </row>
  </sheetData>
  <sheetProtection sheet="1" formatCells="0" selectLockedCells="1"/>
  <mergeCells count="155">
    <mergeCell ref="B2:Y3"/>
    <mergeCell ref="R86:S86"/>
    <mergeCell ref="T86:V86"/>
    <mergeCell ref="W86:Y86"/>
    <mergeCell ref="R87:S87"/>
    <mergeCell ref="T87:V87"/>
    <mergeCell ref="W87:Y87"/>
    <mergeCell ref="B85:Q85"/>
    <mergeCell ref="R85:S85"/>
    <mergeCell ref="T85:V85"/>
    <mergeCell ref="W85:Z85"/>
    <mergeCell ref="B46:Z55"/>
    <mergeCell ref="B59:Z68"/>
    <mergeCell ref="B72:Z81"/>
    <mergeCell ref="I5:Z5"/>
    <mergeCell ref="C8:D8"/>
    <mergeCell ref="E8:Z8"/>
    <mergeCell ref="C9:D9"/>
    <mergeCell ref="E9:Z9"/>
    <mergeCell ref="B12:Z12"/>
    <mergeCell ref="B13:Z25"/>
    <mergeCell ref="B28:Z28"/>
    <mergeCell ref="T31:V31"/>
    <mergeCell ref="T32:V32"/>
    <mergeCell ref="W33:Y33"/>
    <mergeCell ref="T35:V35"/>
    <mergeCell ref="T36:V36"/>
    <mergeCell ref="F39:G39"/>
    <mergeCell ref="L39:Z39"/>
    <mergeCell ref="F40:G40"/>
    <mergeCell ref="O40:P40"/>
    <mergeCell ref="U40:V40"/>
    <mergeCell ref="T90:V90"/>
    <mergeCell ref="W90:Y90"/>
    <mergeCell ref="R91:S91"/>
    <mergeCell ref="T91:V91"/>
    <mergeCell ref="W91:Y91"/>
    <mergeCell ref="R88:S88"/>
    <mergeCell ref="T88:V88"/>
    <mergeCell ref="W88:Y88"/>
    <mergeCell ref="R89:S89"/>
    <mergeCell ref="T89:V89"/>
    <mergeCell ref="W89:Y89"/>
    <mergeCell ref="B92:C92"/>
    <mergeCell ref="D92:Q92"/>
    <mergeCell ref="B93:C93"/>
    <mergeCell ref="D93:Q93"/>
    <mergeCell ref="B94:C94"/>
    <mergeCell ref="D94:Q94"/>
    <mergeCell ref="B95:C95"/>
    <mergeCell ref="D95:Q95"/>
    <mergeCell ref="R90:S90"/>
    <mergeCell ref="B91:C91"/>
    <mergeCell ref="D91:Q91"/>
    <mergeCell ref="T94:V94"/>
    <mergeCell ref="W94:Y94"/>
    <mergeCell ref="R95:S95"/>
    <mergeCell ref="T95:V95"/>
    <mergeCell ref="W95:Y95"/>
    <mergeCell ref="R92:S92"/>
    <mergeCell ref="T92:V92"/>
    <mergeCell ref="W92:Y92"/>
    <mergeCell ref="R93:S93"/>
    <mergeCell ref="T93:V93"/>
    <mergeCell ref="W93:Y93"/>
    <mergeCell ref="B96:C96"/>
    <mergeCell ref="D96:Q96"/>
    <mergeCell ref="B97:C97"/>
    <mergeCell ref="D97:Q97"/>
    <mergeCell ref="B98:C98"/>
    <mergeCell ref="D98:Q98"/>
    <mergeCell ref="B99:C99"/>
    <mergeCell ref="D99:Q99"/>
    <mergeCell ref="R94:S94"/>
    <mergeCell ref="R98:S98"/>
    <mergeCell ref="T98:V98"/>
    <mergeCell ref="W98:Y98"/>
    <mergeCell ref="R99:S99"/>
    <mergeCell ref="T99:V99"/>
    <mergeCell ref="W99:Y99"/>
    <mergeCell ref="R96:S96"/>
    <mergeCell ref="T96:V96"/>
    <mergeCell ref="W96:Y96"/>
    <mergeCell ref="R97:S97"/>
    <mergeCell ref="T97:V97"/>
    <mergeCell ref="W97:Y97"/>
    <mergeCell ref="R100:S100"/>
    <mergeCell ref="T100:V100"/>
    <mergeCell ref="W100:Y100"/>
    <mergeCell ref="R101:S101"/>
    <mergeCell ref="T101:V101"/>
    <mergeCell ref="W101:Y101"/>
    <mergeCell ref="B100:C100"/>
    <mergeCell ref="D100:Q100"/>
    <mergeCell ref="B101:C101"/>
    <mergeCell ref="D101:Q101"/>
    <mergeCell ref="B102:C102"/>
    <mergeCell ref="D102:Q102"/>
    <mergeCell ref="B103:C103"/>
    <mergeCell ref="D103:Q103"/>
    <mergeCell ref="R106:S106"/>
    <mergeCell ref="T106:V106"/>
    <mergeCell ref="W106:Y106"/>
    <mergeCell ref="R104:S104"/>
    <mergeCell ref="T104:V104"/>
    <mergeCell ref="W104:Y104"/>
    <mergeCell ref="R105:S105"/>
    <mergeCell ref="T105:V105"/>
    <mergeCell ref="B109:V109"/>
    <mergeCell ref="W109:Y109"/>
    <mergeCell ref="L110:V110"/>
    <mergeCell ref="W110:Y110"/>
    <mergeCell ref="L111:O111"/>
    <mergeCell ref="W111:Y111"/>
    <mergeCell ref="B107:Z107"/>
    <mergeCell ref="B108:F108"/>
    <mergeCell ref="G108:K108"/>
    <mergeCell ref="L108:Q108"/>
    <mergeCell ref="R108:U108"/>
    <mergeCell ref="B132:Z132"/>
    <mergeCell ref="B133:Z133"/>
    <mergeCell ref="B134:Z134"/>
    <mergeCell ref="B135:Z135"/>
    <mergeCell ref="B136:Z136"/>
    <mergeCell ref="B137:Z137"/>
    <mergeCell ref="L115:R115"/>
    <mergeCell ref="L116:Z116"/>
    <mergeCell ref="B127:Z127"/>
    <mergeCell ref="B129:Z129"/>
    <mergeCell ref="B130:Z130"/>
    <mergeCell ref="B131:Z131"/>
    <mergeCell ref="W108:Y108"/>
    <mergeCell ref="B86:C86"/>
    <mergeCell ref="D86:Q86"/>
    <mergeCell ref="B87:C87"/>
    <mergeCell ref="D87:Q87"/>
    <mergeCell ref="B88:C88"/>
    <mergeCell ref="D88:Q88"/>
    <mergeCell ref="B89:C89"/>
    <mergeCell ref="D89:Q89"/>
    <mergeCell ref="B90:C90"/>
    <mergeCell ref="D90:Q90"/>
    <mergeCell ref="W105:Y105"/>
    <mergeCell ref="B104:C104"/>
    <mergeCell ref="D104:Q104"/>
    <mergeCell ref="B105:C105"/>
    <mergeCell ref="D105:Q105"/>
    <mergeCell ref="B106:C106"/>
    <mergeCell ref="D106:Q106"/>
    <mergeCell ref="R102:S102"/>
    <mergeCell ref="T102:V102"/>
    <mergeCell ref="W102:Y102"/>
    <mergeCell ref="R103:S103"/>
    <mergeCell ref="T103:V103"/>
    <mergeCell ref="W103:Y103"/>
  </mergeCells>
  <phoneticPr fontId="1"/>
  <dataValidations count="6">
    <dataValidation type="list" allowBlank="1" showInputMessage="1" showErrorMessage="1" sqref="L115:R115">
      <formula1>$AB$115:$AB$117</formula1>
    </dataValidation>
    <dataValidation imeMode="halfAlpha" allowBlank="1" showInputMessage="1" showErrorMessage="1" sqref="T37:V38 B28:Z28 Q32:R32 T31:V31 T32:V32 W33:Y33 T35:V35 T36:V36 R108:U108 F40:G40 O40:P40 U40:V40 R87:V106"/>
    <dataValidation imeMode="hiragana" allowBlank="1" showInputMessage="1" showErrorMessage="1" sqref="V117:V122 W117:Z123 D87:Q106 AB87:AB89 B107 B72:Z81 M117:U123 I5:Z5 E8:Z9 B13:Z25 L39:Z39 B46:Z55 B59:Z68 K116:K123 L117:L123 L116:Z116"/>
    <dataValidation type="list" allowBlank="1" showInputMessage="1" showErrorMessage="1" prompt="選択してください" sqref="G108">
      <formula1>$AB$108:$AB$109</formula1>
    </dataValidation>
    <dataValidation type="list" imeMode="hiragana" allowBlank="1" showInputMessage="1" showErrorMessage="1" sqref="B87:C106">
      <formula1>$AB$87:$AB$89</formula1>
    </dataValidation>
    <dataValidation imeMode="halfAlpha" allowBlank="1" showInputMessage="1" showErrorMessage="1" prompt="日本を除いた、海外の国数を入力してください。" sqref="F39:G39"/>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&amp;R&amp;"メイリオ,レギュラー"&amp;9&amp;K00-046【Ｒ４年度ＭＩＣＥハイブリッド開催支援・安全対策支援＜第１期＞】</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7"/>
  <sheetViews>
    <sheetView showGridLines="0" view="pageBreakPreview" zoomScale="115" zoomScaleNormal="100" zoomScaleSheetLayoutView="115" zoomScalePageLayoutView="70" workbookViewId="0">
      <selection activeCell="W46" sqref="W46:Y46"/>
    </sheetView>
  </sheetViews>
  <sheetFormatPr defaultColWidth="3.125" defaultRowHeight="18.2" x14ac:dyDescent="0.45"/>
  <cols>
    <col min="1" max="1" width="3.125" style="1" customWidth="1"/>
    <col min="2" max="25" width="3.125" style="1"/>
    <col min="26" max="26" width="3.125" style="1" customWidth="1"/>
    <col min="27" max="27" width="3.125" style="1"/>
    <col min="28" max="28" width="3.125" style="1" hidden="1" customWidth="1"/>
    <col min="29" max="29" width="3.125" style="1" customWidth="1"/>
    <col min="30" max="16384" width="3.125" style="1"/>
  </cols>
  <sheetData>
    <row r="1" spans="1:28" x14ac:dyDescent="0.45">
      <c r="A1" s="1" t="s">
        <v>72</v>
      </c>
    </row>
    <row r="2" spans="1:28" ht="18.2" customHeight="1" x14ac:dyDescent="0.45">
      <c r="B2" s="154" t="s">
        <v>73</v>
      </c>
      <c r="C2" s="154"/>
      <c r="D2" s="154"/>
      <c r="E2" s="154"/>
      <c r="F2" s="154"/>
      <c r="G2" s="154"/>
      <c r="H2" s="154"/>
      <c r="I2" s="154"/>
      <c r="J2" s="154"/>
      <c r="K2" s="154"/>
      <c r="L2" s="154"/>
      <c r="M2" s="154"/>
      <c r="N2" s="154"/>
      <c r="O2" s="154"/>
      <c r="P2" s="154"/>
      <c r="Q2" s="154"/>
      <c r="R2" s="154"/>
      <c r="S2" s="154"/>
      <c r="T2" s="154"/>
      <c r="U2" s="154"/>
      <c r="V2" s="154"/>
      <c r="W2" s="154"/>
      <c r="X2" s="154"/>
      <c r="Y2" s="154"/>
    </row>
    <row r="3" spans="1:28" ht="18.2" customHeight="1" x14ac:dyDescent="0.45">
      <c r="B3" s="154"/>
      <c r="C3" s="154"/>
      <c r="D3" s="154"/>
      <c r="E3" s="154"/>
      <c r="F3" s="154"/>
      <c r="G3" s="154"/>
      <c r="H3" s="154"/>
      <c r="I3" s="154"/>
      <c r="J3" s="154"/>
      <c r="K3" s="154"/>
      <c r="L3" s="154"/>
      <c r="M3" s="154"/>
      <c r="N3" s="154"/>
      <c r="O3" s="154"/>
      <c r="P3" s="154"/>
      <c r="Q3" s="154"/>
      <c r="R3" s="154"/>
      <c r="S3" s="154"/>
      <c r="T3" s="154"/>
      <c r="U3" s="154"/>
      <c r="V3" s="154"/>
      <c r="W3" s="154"/>
      <c r="X3" s="154"/>
      <c r="Y3" s="154"/>
    </row>
    <row r="4" spans="1:28" ht="18.2" customHeight="1" x14ac:dyDescent="0.45">
      <c r="S4" s="6" t="s">
        <v>11</v>
      </c>
      <c r="T4" s="20"/>
      <c r="U4" s="123"/>
      <c r="V4" s="20" t="s">
        <v>12</v>
      </c>
      <c r="W4" s="123"/>
      <c r="X4" s="20" t="s">
        <v>30</v>
      </c>
      <c r="Y4" s="123"/>
      <c r="Z4" s="20" t="s">
        <v>14</v>
      </c>
    </row>
    <row r="5" spans="1:28" x14ac:dyDescent="0.45">
      <c r="A5" s="1" t="s">
        <v>2</v>
      </c>
    </row>
    <row r="6" spans="1:28" x14ac:dyDescent="0.45">
      <c r="F6" s="1" t="s">
        <v>199</v>
      </c>
    </row>
    <row r="7" spans="1:28" x14ac:dyDescent="0.45">
      <c r="K7" s="148" t="s">
        <v>5</v>
      </c>
      <c r="L7" s="148"/>
      <c r="M7" s="148"/>
      <c r="N7" s="148"/>
      <c r="O7" s="148"/>
      <c r="P7" s="303">
        <f>様式第１号!P7</f>
        <v>0</v>
      </c>
      <c r="Q7" s="303"/>
      <c r="R7" s="303"/>
      <c r="S7" s="303"/>
      <c r="T7" s="303"/>
      <c r="U7" s="303"/>
      <c r="V7" s="303"/>
      <c r="W7" s="303"/>
      <c r="X7" s="303"/>
      <c r="Y7" s="303"/>
      <c r="Z7" s="303"/>
    </row>
    <row r="8" spans="1:28" x14ac:dyDescent="0.45">
      <c r="K8" s="148" t="s">
        <v>6</v>
      </c>
      <c r="L8" s="148"/>
      <c r="M8" s="148"/>
      <c r="N8" s="148"/>
      <c r="O8" s="148"/>
      <c r="P8" s="303">
        <f>様式第１号!P8</f>
        <v>0</v>
      </c>
      <c r="Q8" s="303"/>
      <c r="R8" s="303"/>
      <c r="S8" s="303"/>
      <c r="T8" s="303"/>
      <c r="U8" s="303"/>
      <c r="V8" s="303"/>
      <c r="W8" s="303"/>
      <c r="X8" s="303"/>
      <c r="Y8" s="303"/>
      <c r="Z8" s="303"/>
    </row>
    <row r="9" spans="1:28" x14ac:dyDescent="0.45">
      <c r="K9" s="148" t="s">
        <v>4</v>
      </c>
      <c r="L9" s="148"/>
      <c r="M9" s="148"/>
      <c r="N9" s="148"/>
      <c r="O9" s="148"/>
      <c r="P9" s="303">
        <f>様式第１号!P9</f>
        <v>0</v>
      </c>
      <c r="Q9" s="303"/>
      <c r="R9" s="303"/>
      <c r="S9" s="303"/>
      <c r="T9" s="303"/>
      <c r="U9" s="18" t="s">
        <v>165</v>
      </c>
      <c r="V9" s="303">
        <f>様式第１号!V9</f>
        <v>0</v>
      </c>
      <c r="W9" s="303"/>
      <c r="X9" s="303"/>
      <c r="Y9" s="303"/>
      <c r="Z9" s="303"/>
    </row>
    <row r="10" spans="1:28" x14ac:dyDescent="0.45">
      <c r="K10" s="148" t="s">
        <v>126</v>
      </c>
      <c r="L10" s="148"/>
      <c r="M10" s="148"/>
      <c r="N10" s="148"/>
      <c r="O10" s="148"/>
      <c r="P10" s="303">
        <f>様式第１号!P10</f>
        <v>0</v>
      </c>
      <c r="Q10" s="303"/>
      <c r="R10" s="303"/>
      <c r="S10" s="303"/>
      <c r="T10" s="303"/>
      <c r="U10" s="303"/>
      <c r="V10" s="303"/>
      <c r="W10" s="303"/>
      <c r="X10" s="303"/>
      <c r="Y10" s="303"/>
      <c r="Z10" s="1" t="s">
        <v>7</v>
      </c>
    </row>
    <row r="12" spans="1:28" x14ac:dyDescent="0.45">
      <c r="A12" s="6"/>
      <c r="B12" s="6" t="s">
        <v>11</v>
      </c>
      <c r="C12" s="6"/>
      <c r="D12" s="123"/>
      <c r="E12" s="6" t="s">
        <v>12</v>
      </c>
      <c r="F12" s="123"/>
      <c r="G12" s="6" t="s">
        <v>13</v>
      </c>
      <c r="H12" s="123"/>
      <c r="I12" s="304" t="s">
        <v>70</v>
      </c>
      <c r="J12" s="304"/>
      <c r="K12" s="304"/>
      <c r="L12" s="304"/>
      <c r="M12" s="304"/>
      <c r="N12" s="328"/>
      <c r="O12" s="328"/>
      <c r="P12" s="20" t="s">
        <v>74</v>
      </c>
      <c r="Q12" s="20"/>
      <c r="R12" s="20"/>
      <c r="S12" s="20"/>
      <c r="T12" s="20"/>
      <c r="U12" s="20"/>
      <c r="V12" s="20"/>
      <c r="W12" s="20"/>
      <c r="X12" s="20"/>
      <c r="Y12" s="20"/>
      <c r="Z12" s="20"/>
    </row>
    <row r="13" spans="1:28" x14ac:dyDescent="0.45">
      <c r="A13" s="305" t="s">
        <v>233</v>
      </c>
      <c r="B13" s="305"/>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row>
    <row r="14" spans="1:28" x14ac:dyDescent="0.45">
      <c r="A14" s="149" t="s">
        <v>67</v>
      </c>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row>
    <row r="15" spans="1:28" x14ac:dyDescent="0.45">
      <c r="A15" s="19">
        <v>1</v>
      </c>
      <c r="B15" s="1" t="s">
        <v>202</v>
      </c>
      <c r="D15" s="18"/>
      <c r="E15" s="18"/>
      <c r="F15" s="18"/>
      <c r="H15" s="303">
        <f>様式第１号!H14</f>
        <v>0</v>
      </c>
      <c r="I15" s="303"/>
      <c r="J15" s="303"/>
      <c r="K15" s="303"/>
      <c r="L15" s="303"/>
      <c r="M15" s="303"/>
      <c r="N15" s="303"/>
      <c r="O15" s="303"/>
      <c r="P15" s="303"/>
      <c r="Q15" s="303"/>
      <c r="R15" s="303"/>
      <c r="S15" s="303"/>
      <c r="T15" s="303"/>
      <c r="U15" s="303"/>
      <c r="V15" s="303"/>
      <c r="W15" s="303"/>
      <c r="X15" s="303"/>
      <c r="Y15" s="303"/>
      <c r="Z15" s="303"/>
      <c r="AB15" s="1" t="s">
        <v>203</v>
      </c>
    </row>
    <row r="16" spans="1:28" x14ac:dyDescent="0.45">
      <c r="A16" s="87"/>
      <c r="B16" s="1" t="s">
        <v>245</v>
      </c>
      <c r="H16" s="315" t="s">
        <v>203</v>
      </c>
      <c r="I16" s="315"/>
      <c r="J16" s="315"/>
      <c r="K16" s="315"/>
      <c r="L16" s="315"/>
      <c r="M16" s="315"/>
      <c r="N16" s="315"/>
      <c r="O16" s="315"/>
      <c r="AB16" s="1" t="s">
        <v>211</v>
      </c>
    </row>
    <row r="17" spans="1:36" s="6" customFormat="1" x14ac:dyDescent="0.45">
      <c r="A17" s="7"/>
      <c r="G17" s="92"/>
      <c r="H17" s="92"/>
      <c r="I17" s="92"/>
      <c r="J17" s="92"/>
      <c r="K17" s="92"/>
      <c r="L17" s="92"/>
      <c r="M17" s="92"/>
      <c r="N17" s="92"/>
      <c r="AB17" s="1" t="s">
        <v>212</v>
      </c>
    </row>
    <row r="18" spans="1:36" x14ac:dyDescent="0.45">
      <c r="A18" s="19">
        <v>2</v>
      </c>
      <c r="B18" s="1" t="s">
        <v>9</v>
      </c>
      <c r="D18" s="1" t="s">
        <v>11</v>
      </c>
      <c r="F18" s="141">
        <f>様式第１号!H17</f>
        <v>0</v>
      </c>
      <c r="G18" s="1" t="s">
        <v>12</v>
      </c>
      <c r="H18" s="141">
        <f>様式第１号!J17</f>
        <v>0</v>
      </c>
      <c r="I18" s="1" t="s">
        <v>13</v>
      </c>
      <c r="J18" s="141">
        <f>様式第１号!L17</f>
        <v>0</v>
      </c>
      <c r="K18" s="15" t="s">
        <v>14</v>
      </c>
      <c r="L18" s="15" t="s">
        <v>15</v>
      </c>
      <c r="M18" s="1" t="s">
        <v>11</v>
      </c>
      <c r="O18" s="141">
        <f>様式第１号!Q17</f>
        <v>0</v>
      </c>
      <c r="P18" s="1" t="s">
        <v>12</v>
      </c>
      <c r="Q18" s="141">
        <f>様式第１号!S17</f>
        <v>0</v>
      </c>
      <c r="R18" s="1" t="s">
        <v>13</v>
      </c>
      <c r="S18" s="141">
        <f>様式第１号!U17</f>
        <v>0</v>
      </c>
      <c r="T18" s="15" t="s">
        <v>14</v>
      </c>
      <c r="U18" s="15" t="s">
        <v>16</v>
      </c>
      <c r="V18" s="141">
        <f>様式第１号!X17</f>
        <v>0</v>
      </c>
      <c r="W18" s="15" t="s">
        <v>17</v>
      </c>
      <c r="X18" s="15"/>
    </row>
    <row r="19" spans="1:36" x14ac:dyDescent="0.45">
      <c r="A19" s="19"/>
    </row>
    <row r="20" spans="1:36" x14ac:dyDescent="0.45">
      <c r="A20" s="19">
        <v>3</v>
      </c>
      <c r="B20" s="1" t="s">
        <v>10</v>
      </c>
      <c r="D20" s="303">
        <f>様式第１号!D19</f>
        <v>0</v>
      </c>
      <c r="E20" s="303"/>
      <c r="F20" s="303"/>
      <c r="G20" s="303"/>
      <c r="H20" s="303"/>
      <c r="I20" s="303"/>
      <c r="J20" s="303"/>
      <c r="K20" s="303"/>
      <c r="L20" s="303"/>
      <c r="M20" s="303"/>
      <c r="N20" s="303"/>
      <c r="O20" s="303"/>
      <c r="P20" s="303"/>
      <c r="Q20" s="303"/>
      <c r="R20" s="303"/>
      <c r="S20" s="303"/>
      <c r="T20" s="303"/>
      <c r="U20" s="303"/>
      <c r="V20" s="303"/>
      <c r="W20" s="303"/>
      <c r="X20" s="303"/>
      <c r="Y20" s="303"/>
      <c r="Z20" s="303"/>
    </row>
    <row r="21" spans="1:36" x14ac:dyDescent="0.45">
      <c r="A21" s="19"/>
    </row>
    <row r="22" spans="1:36" x14ac:dyDescent="0.45">
      <c r="A22" s="19">
        <v>4</v>
      </c>
      <c r="B22" s="1" t="s">
        <v>18</v>
      </c>
      <c r="G22" s="316" t="str">
        <f>様式第１号!G22</f>
        <v>（選択してください）</v>
      </c>
      <c r="H22" s="316"/>
      <c r="I22" s="316"/>
      <c r="J22" s="316"/>
      <c r="K22" s="316"/>
      <c r="L22" s="316"/>
      <c r="M22" s="316"/>
      <c r="N22" s="316"/>
      <c r="R22" s="16"/>
    </row>
    <row r="23" spans="1:36" x14ac:dyDescent="0.45">
      <c r="A23" s="19"/>
    </row>
    <row r="24" spans="1:36" x14ac:dyDescent="0.45">
      <c r="A24" s="112">
        <v>5</v>
      </c>
      <c r="B24" s="1" t="s">
        <v>258</v>
      </c>
      <c r="F24" s="113"/>
      <c r="G24" s="113"/>
      <c r="H24" s="7"/>
      <c r="I24" s="7"/>
      <c r="J24" s="7"/>
      <c r="K24" s="7"/>
      <c r="L24" s="306">
        <f>様式第１号!L24</f>
        <v>0</v>
      </c>
      <c r="M24" s="306"/>
      <c r="N24" s="306"/>
      <c r="O24" s="306"/>
      <c r="P24" s="1" t="s">
        <v>260</v>
      </c>
      <c r="R24" s="116" t="str">
        <f>IF(H16=AB16,IF(OR(L24&lt;3),"※エラー 3か国以上が条件です",""),"")</f>
        <v/>
      </c>
    </row>
    <row r="26" spans="1:36" x14ac:dyDescent="0.45">
      <c r="A26" s="19">
        <v>6</v>
      </c>
      <c r="B26" s="1" t="s">
        <v>112</v>
      </c>
      <c r="F26" s="20"/>
      <c r="I26" s="18"/>
      <c r="J26" s="18"/>
      <c r="K26" s="150">
        <f>W46</f>
        <v>0</v>
      </c>
      <c r="L26" s="150"/>
      <c r="M26" s="150"/>
      <c r="N26" s="1" t="s">
        <v>22</v>
      </c>
      <c r="O26" s="333" t="s">
        <v>149</v>
      </c>
      <c r="P26" s="333"/>
      <c r="Q26" s="333"/>
      <c r="R26" s="333"/>
      <c r="S26" s="333"/>
      <c r="T26" s="333"/>
      <c r="U26" s="333"/>
      <c r="V26" s="333"/>
      <c r="W26" s="333"/>
      <c r="X26" s="333"/>
      <c r="Y26" s="333"/>
      <c r="Z26" s="333"/>
    </row>
    <row r="27" spans="1:36" s="126" customFormat="1" x14ac:dyDescent="0.45">
      <c r="A27" s="124"/>
      <c r="B27" s="143" t="s">
        <v>278</v>
      </c>
      <c r="F27" s="128"/>
      <c r="I27" s="127"/>
      <c r="J27" s="127"/>
      <c r="K27" s="144"/>
      <c r="L27" s="144"/>
      <c r="M27" s="144"/>
      <c r="O27" s="145"/>
      <c r="P27" s="145"/>
      <c r="Q27" s="145"/>
      <c r="R27" s="145"/>
      <c r="S27" s="145"/>
      <c r="T27" s="145"/>
      <c r="U27" s="145"/>
      <c r="V27" s="145"/>
      <c r="W27" s="145"/>
      <c r="X27" s="145"/>
      <c r="Y27" s="145"/>
      <c r="Z27" s="145"/>
    </row>
    <row r="28" spans="1:36" s="130" customFormat="1" x14ac:dyDescent="0.45">
      <c r="A28" s="146"/>
      <c r="B28" s="125" t="s">
        <v>151</v>
      </c>
      <c r="F28" s="128"/>
      <c r="I28" s="145"/>
      <c r="J28" s="145"/>
      <c r="K28" s="145"/>
      <c r="L28" s="145"/>
      <c r="M28" s="145"/>
      <c r="N28" s="126"/>
    </row>
    <row r="29" spans="1:36" ht="18.95" thickBot="1" x14ac:dyDescent="0.5">
      <c r="A29" s="19">
        <v>7</v>
      </c>
      <c r="B29" s="1" t="s">
        <v>68</v>
      </c>
      <c r="D29" s="6"/>
      <c r="E29" s="6"/>
      <c r="K29" s="331"/>
      <c r="L29" s="331"/>
      <c r="M29" s="331"/>
      <c r="N29" s="331"/>
      <c r="O29" s="331"/>
      <c r="P29" s="331"/>
      <c r="Q29" s="20" t="s">
        <v>24</v>
      </c>
      <c r="R29" s="6"/>
      <c r="Z29" s="22"/>
      <c r="AJ29" s="4"/>
    </row>
    <row r="30" spans="1:36" x14ac:dyDescent="0.45">
      <c r="B30" s="332" t="s">
        <v>119</v>
      </c>
      <c r="C30" s="332"/>
      <c r="D30" s="332"/>
      <c r="E30" s="332"/>
      <c r="F30" s="332"/>
      <c r="G30" s="332"/>
      <c r="H30" s="332"/>
      <c r="I30" s="332"/>
      <c r="J30" s="332"/>
      <c r="K30" s="332"/>
      <c r="L30" s="332"/>
      <c r="M30" s="332"/>
      <c r="N30" s="332"/>
      <c r="O30" s="332"/>
      <c r="P30" s="332"/>
      <c r="Q30" s="332"/>
      <c r="R30" s="332"/>
      <c r="S30" s="332"/>
      <c r="T30" s="332"/>
      <c r="U30" s="332"/>
      <c r="V30" s="332"/>
      <c r="W30" s="332"/>
      <c r="X30" s="332"/>
      <c r="Y30" s="332"/>
      <c r="Z30" s="332"/>
    </row>
    <row r="31" spans="1:36" ht="18.95" thickBot="1" x14ac:dyDescent="0.5">
      <c r="A31" s="31">
        <v>8</v>
      </c>
      <c r="B31" s="1" t="s">
        <v>98</v>
      </c>
      <c r="K31" s="329">
        <f>W81</f>
        <v>0</v>
      </c>
      <c r="L31" s="330"/>
      <c r="M31" s="330"/>
      <c r="N31" s="330"/>
      <c r="O31" s="330"/>
      <c r="P31" s="330"/>
      <c r="Q31" s="32" t="s">
        <v>24</v>
      </c>
      <c r="R31" s="6"/>
      <c r="S31" s="6"/>
      <c r="T31" s="6"/>
      <c r="U31" s="6"/>
    </row>
    <row r="32" spans="1:36" x14ac:dyDescent="0.45">
      <c r="B32" s="114" t="s">
        <v>277</v>
      </c>
      <c r="L32" s="6"/>
      <c r="M32" s="6"/>
      <c r="N32" s="6"/>
      <c r="O32" s="6"/>
      <c r="P32" s="6"/>
      <c r="Q32" s="6"/>
      <c r="R32" s="6"/>
      <c r="S32" s="6"/>
      <c r="T32" s="6"/>
      <c r="U32" s="6"/>
    </row>
    <row r="33" spans="1:26" x14ac:dyDescent="0.45">
      <c r="A33" s="19">
        <v>9</v>
      </c>
      <c r="B33" s="1" t="s">
        <v>75</v>
      </c>
      <c r="F33" s="1" t="s">
        <v>137</v>
      </c>
    </row>
    <row r="34" spans="1:26" x14ac:dyDescent="0.45">
      <c r="F34" s="1" t="s">
        <v>250</v>
      </c>
    </row>
    <row r="35" spans="1:26" x14ac:dyDescent="0.45">
      <c r="G35" s="1" t="s">
        <v>251</v>
      </c>
    </row>
    <row r="36" spans="1:26" x14ac:dyDescent="0.45">
      <c r="A36" s="33">
        <v>10</v>
      </c>
      <c r="B36" s="1" t="s">
        <v>26</v>
      </c>
    </row>
    <row r="37" spans="1:26" x14ac:dyDescent="0.45">
      <c r="B37" s="1" t="s">
        <v>3</v>
      </c>
      <c r="E37" s="303">
        <f>様式第１号!E38</f>
        <v>0</v>
      </c>
      <c r="F37" s="303"/>
      <c r="G37" s="303"/>
      <c r="H37" s="303"/>
      <c r="I37" s="303"/>
      <c r="J37" s="303"/>
      <c r="K37" s="303"/>
      <c r="L37" s="303"/>
      <c r="M37" s="303"/>
      <c r="N37" s="303"/>
      <c r="O37" s="303"/>
      <c r="P37" s="303"/>
      <c r="Q37" s="303"/>
      <c r="R37" s="303"/>
      <c r="S37" s="303"/>
      <c r="T37" s="303"/>
      <c r="U37" s="303"/>
      <c r="V37" s="303"/>
      <c r="W37" s="303"/>
      <c r="X37" s="303"/>
      <c r="Y37" s="303"/>
      <c r="Z37" s="303"/>
    </row>
    <row r="38" spans="1:26" x14ac:dyDescent="0.45">
      <c r="B38" s="1" t="s">
        <v>8</v>
      </c>
      <c r="E38" s="303">
        <f>様式第１号!E39</f>
        <v>0</v>
      </c>
      <c r="F38" s="303"/>
      <c r="G38" s="303"/>
      <c r="H38" s="303"/>
      <c r="I38" s="303"/>
      <c r="J38" s="303"/>
      <c r="K38" s="303"/>
      <c r="L38" s="303"/>
      <c r="M38" s="303"/>
      <c r="N38" s="303"/>
      <c r="O38" s="303"/>
      <c r="P38" s="303"/>
      <c r="Q38" s="303"/>
      <c r="R38" s="303"/>
      <c r="S38" s="303"/>
      <c r="T38" s="303"/>
      <c r="U38" s="303"/>
      <c r="V38" s="303"/>
      <c r="W38" s="303"/>
      <c r="X38" s="303"/>
      <c r="Y38" s="303"/>
      <c r="Z38" s="303"/>
    </row>
    <row r="39" spans="1:26" x14ac:dyDescent="0.45">
      <c r="B39" s="1" t="s">
        <v>27</v>
      </c>
      <c r="E39" s="303">
        <f>様式第１号!E40</f>
        <v>0</v>
      </c>
      <c r="F39" s="303"/>
      <c r="G39" s="303"/>
      <c r="H39" s="303"/>
      <c r="I39" s="303"/>
      <c r="J39" s="303"/>
      <c r="K39" s="303"/>
      <c r="L39" s="303"/>
      <c r="M39" s="303"/>
      <c r="N39" s="303"/>
      <c r="O39" s="303"/>
      <c r="P39" s="303"/>
      <c r="Q39" s="303"/>
      <c r="R39" s="303"/>
      <c r="S39" s="303"/>
      <c r="T39" s="303"/>
      <c r="U39" s="303"/>
      <c r="V39" s="303"/>
      <c r="W39" s="303"/>
      <c r="X39" s="303"/>
      <c r="Y39" s="303"/>
      <c r="Z39" s="303"/>
    </row>
    <row r="40" spans="1:26" x14ac:dyDescent="0.45">
      <c r="B40" s="1" t="s">
        <v>29</v>
      </c>
      <c r="F40" s="303">
        <f>様式第１号!F41</f>
        <v>0</v>
      </c>
      <c r="G40" s="303"/>
      <c r="H40" s="303"/>
      <c r="I40" s="303"/>
      <c r="J40" s="303"/>
      <c r="K40" s="303"/>
      <c r="L40" s="1" t="s">
        <v>28</v>
      </c>
      <c r="Q40" s="303">
        <f>様式第１号!Q41</f>
        <v>0</v>
      </c>
      <c r="R40" s="303"/>
      <c r="S40" s="303"/>
      <c r="T40" s="303"/>
      <c r="U40" s="303"/>
      <c r="V40" s="303"/>
      <c r="W40" s="303"/>
      <c r="X40" s="303"/>
      <c r="Y40" s="303"/>
      <c r="Z40" s="303"/>
    </row>
    <row r="41" spans="1:26" s="6" customFormat="1" x14ac:dyDescent="0.45">
      <c r="F41" s="18"/>
      <c r="G41" s="18"/>
      <c r="H41" s="18"/>
      <c r="I41" s="18"/>
      <c r="J41" s="18"/>
      <c r="K41" s="18"/>
      <c r="Q41" s="18"/>
      <c r="R41" s="18"/>
      <c r="S41" s="18"/>
      <c r="T41" s="18"/>
      <c r="U41" s="18"/>
      <c r="V41" s="1" t="s">
        <v>115</v>
      </c>
      <c r="W41" s="18"/>
      <c r="X41" s="18"/>
      <c r="Y41" s="18"/>
      <c r="Z41" s="18"/>
    </row>
    <row r="42" spans="1:26" s="6" customFormat="1" x14ac:dyDescent="0.45">
      <c r="A42" s="34" t="s">
        <v>72</v>
      </c>
      <c r="F42" s="18"/>
      <c r="G42" s="18"/>
      <c r="H42" s="18"/>
      <c r="I42" s="18"/>
      <c r="J42" s="18"/>
      <c r="K42" s="18"/>
      <c r="Q42" s="18"/>
      <c r="R42" s="18"/>
      <c r="S42" s="18"/>
      <c r="T42" s="18"/>
      <c r="U42" s="18"/>
      <c r="V42" s="1"/>
      <c r="W42" s="18"/>
      <c r="X42" s="18"/>
      <c r="Y42" s="18"/>
      <c r="Z42" s="18"/>
    </row>
    <row r="43" spans="1:26" s="103" customFormat="1" x14ac:dyDescent="0.4">
      <c r="A43" s="117">
        <v>11</v>
      </c>
      <c r="B43" s="103" t="s">
        <v>270</v>
      </c>
    </row>
    <row r="44" spans="1:26" s="103" customFormat="1" x14ac:dyDescent="0.4">
      <c r="A44" s="104"/>
      <c r="B44" s="103" t="s">
        <v>272</v>
      </c>
      <c r="O44" s="131"/>
      <c r="P44" s="131"/>
      <c r="Q44" s="131"/>
      <c r="R44" s="131"/>
      <c r="S44" s="131"/>
      <c r="T44" s="188">
        <f>T45+W46</f>
        <v>0</v>
      </c>
      <c r="U44" s="188"/>
      <c r="V44" s="188"/>
      <c r="W44" s="103" t="s">
        <v>22</v>
      </c>
    </row>
    <row r="45" spans="1:26" s="103" customFormat="1" ht="18.95" thickBot="1" x14ac:dyDescent="0.45">
      <c r="A45" s="104"/>
      <c r="C45" s="41" t="s">
        <v>240</v>
      </c>
      <c r="D45" s="103" t="s">
        <v>274</v>
      </c>
      <c r="O45" s="131"/>
      <c r="P45" s="131"/>
      <c r="Q45" s="137"/>
      <c r="R45" s="137"/>
      <c r="S45" s="131"/>
      <c r="T45" s="334"/>
      <c r="U45" s="334"/>
      <c r="V45" s="334"/>
      <c r="W45" s="103" t="s">
        <v>22</v>
      </c>
    </row>
    <row r="46" spans="1:26" s="103" customFormat="1" ht="18.95" thickBot="1" x14ac:dyDescent="0.45">
      <c r="A46" s="104"/>
      <c r="C46" s="41" t="s">
        <v>241</v>
      </c>
      <c r="D46" s="103" t="s">
        <v>271</v>
      </c>
      <c r="O46" s="131"/>
      <c r="P46" s="131"/>
      <c r="Q46" s="142"/>
      <c r="R46" s="142"/>
      <c r="S46" s="142"/>
      <c r="W46" s="335"/>
      <c r="X46" s="336"/>
      <c r="Y46" s="337"/>
      <c r="Z46" s="103" t="s">
        <v>22</v>
      </c>
    </row>
    <row r="47" spans="1:26" s="103" customFormat="1" x14ac:dyDescent="0.4">
      <c r="A47" s="104"/>
      <c r="B47" s="103" t="s">
        <v>273</v>
      </c>
      <c r="O47" s="131"/>
      <c r="P47" s="131"/>
      <c r="Q47" s="131"/>
      <c r="R47" s="131"/>
      <c r="S47" s="131"/>
      <c r="T47" s="334"/>
      <c r="U47" s="334"/>
      <c r="V47" s="334"/>
      <c r="W47" s="103" t="s">
        <v>22</v>
      </c>
    </row>
    <row r="48" spans="1:26" s="103" customFormat="1" x14ac:dyDescent="0.4">
      <c r="A48" s="104"/>
      <c r="B48" s="103" t="s">
        <v>239</v>
      </c>
      <c r="O48" s="131"/>
      <c r="P48" s="131"/>
      <c r="Q48" s="131"/>
      <c r="R48" s="131"/>
      <c r="S48" s="131"/>
      <c r="T48" s="188">
        <f>T44+T47</f>
        <v>0</v>
      </c>
      <c r="U48" s="188"/>
      <c r="V48" s="188"/>
      <c r="W48" s="103" t="s">
        <v>22</v>
      </c>
    </row>
    <row r="49" spans="1:26" s="131" customFormat="1" x14ac:dyDescent="0.4">
      <c r="A49" s="132"/>
      <c r="T49" s="137"/>
      <c r="U49" s="137"/>
      <c r="V49" s="137"/>
    </row>
    <row r="50" spans="1:26" s="131" customFormat="1" x14ac:dyDescent="0.4">
      <c r="A50" s="132">
        <v>12</v>
      </c>
      <c r="B50" s="131" t="s">
        <v>275</v>
      </c>
      <c r="T50" s="137"/>
      <c r="U50" s="137"/>
      <c r="V50" s="137"/>
    </row>
    <row r="51" spans="1:26" s="103" customFormat="1" x14ac:dyDescent="0.4">
      <c r="A51" s="104"/>
      <c r="B51" s="103" t="s">
        <v>264</v>
      </c>
      <c r="E51" s="338"/>
      <c r="F51" s="338"/>
      <c r="G51" s="103" t="s">
        <v>265</v>
      </c>
      <c r="K51" s="340"/>
      <c r="L51" s="340"/>
      <c r="M51" s="340"/>
      <c r="N51" s="340"/>
      <c r="O51" s="340"/>
      <c r="P51" s="340"/>
      <c r="Q51" s="340"/>
      <c r="R51" s="340"/>
      <c r="S51" s="340"/>
      <c r="T51" s="340"/>
      <c r="U51" s="340"/>
      <c r="V51" s="340"/>
      <c r="W51" s="340"/>
      <c r="X51" s="340"/>
      <c r="Y51" s="340"/>
      <c r="Z51" s="340"/>
    </row>
    <row r="52" spans="1:26" s="103" customFormat="1" x14ac:dyDescent="0.4">
      <c r="A52" s="104"/>
      <c r="B52" s="103" t="s">
        <v>266</v>
      </c>
      <c r="E52" s="216">
        <f>N52+T52</f>
        <v>0</v>
      </c>
      <c r="F52" s="216"/>
      <c r="G52" s="103" t="s">
        <v>268</v>
      </c>
      <c r="K52" s="105"/>
      <c r="L52" s="105"/>
      <c r="M52" s="105"/>
      <c r="N52" s="339"/>
      <c r="O52" s="339"/>
      <c r="P52" s="103" t="s">
        <v>267</v>
      </c>
      <c r="R52" s="103" t="s">
        <v>269</v>
      </c>
      <c r="T52" s="339"/>
      <c r="U52" s="339"/>
      <c r="V52" s="103" t="s">
        <v>267</v>
      </c>
    </row>
    <row r="53" spans="1:26" s="103" customFormat="1" x14ac:dyDescent="0.4">
      <c r="A53" s="104"/>
      <c r="E53" s="118"/>
      <c r="F53" s="118"/>
      <c r="K53" s="105"/>
      <c r="L53" s="105"/>
      <c r="M53" s="105"/>
      <c r="N53" s="118"/>
      <c r="O53" s="118"/>
      <c r="T53" s="118"/>
      <c r="U53" s="118"/>
    </row>
    <row r="54" spans="1:26" x14ac:dyDescent="0.45">
      <c r="A54" s="111">
        <v>13</v>
      </c>
      <c r="B54" s="1" t="s">
        <v>99</v>
      </c>
      <c r="H54" s="93" t="s">
        <v>234</v>
      </c>
    </row>
    <row r="55" spans="1:26" s="88" customFormat="1" x14ac:dyDescent="0.4">
      <c r="B55" s="206" t="s">
        <v>152</v>
      </c>
      <c r="C55" s="208"/>
      <c r="D55" s="208"/>
      <c r="E55" s="208"/>
      <c r="F55" s="208"/>
      <c r="G55" s="208"/>
      <c r="H55" s="208"/>
      <c r="I55" s="208"/>
      <c r="J55" s="208"/>
      <c r="K55" s="208"/>
      <c r="L55" s="208"/>
      <c r="M55" s="208"/>
      <c r="N55" s="208"/>
      <c r="O55" s="208"/>
      <c r="P55" s="208"/>
      <c r="Q55" s="209"/>
      <c r="R55" s="206" t="s">
        <v>108</v>
      </c>
      <c r="S55" s="207"/>
      <c r="T55" s="208" t="s">
        <v>107</v>
      </c>
      <c r="U55" s="208"/>
      <c r="V55" s="209"/>
      <c r="W55" s="219" t="s">
        <v>38</v>
      </c>
      <c r="X55" s="219"/>
      <c r="Y55" s="219"/>
      <c r="Z55" s="219"/>
    </row>
    <row r="56" spans="1:26" s="88" customFormat="1" x14ac:dyDescent="0.4">
      <c r="A56" s="77" t="s">
        <v>50</v>
      </c>
      <c r="B56" s="325" t="s">
        <v>109</v>
      </c>
      <c r="C56" s="326"/>
      <c r="D56" s="326"/>
      <c r="E56" s="326"/>
      <c r="F56" s="326"/>
      <c r="G56" s="326"/>
      <c r="H56" s="326"/>
      <c r="I56" s="326"/>
      <c r="J56" s="326"/>
      <c r="K56" s="326"/>
      <c r="L56" s="326"/>
      <c r="M56" s="326"/>
      <c r="N56" s="326"/>
      <c r="O56" s="326"/>
      <c r="P56" s="326"/>
      <c r="Q56" s="327"/>
      <c r="R56" s="210">
        <v>1</v>
      </c>
      <c r="S56" s="211"/>
      <c r="T56" s="212">
        <v>1500</v>
      </c>
      <c r="U56" s="212"/>
      <c r="V56" s="213"/>
      <c r="W56" s="189">
        <f>R56*T56</f>
        <v>1500</v>
      </c>
      <c r="X56" s="189"/>
      <c r="Y56" s="189"/>
      <c r="Z56" s="11" t="s">
        <v>24</v>
      </c>
    </row>
    <row r="57" spans="1:26" s="88" customFormat="1" x14ac:dyDescent="0.4">
      <c r="B57" s="310">
        <f>様式第２号!B87</f>
        <v>0</v>
      </c>
      <c r="C57" s="311"/>
      <c r="D57" s="312">
        <f>様式第２号!D87</f>
        <v>0</v>
      </c>
      <c r="E57" s="313"/>
      <c r="F57" s="313"/>
      <c r="G57" s="313"/>
      <c r="H57" s="313"/>
      <c r="I57" s="313"/>
      <c r="J57" s="313"/>
      <c r="K57" s="313"/>
      <c r="L57" s="313"/>
      <c r="M57" s="313"/>
      <c r="N57" s="313"/>
      <c r="O57" s="313"/>
      <c r="P57" s="313"/>
      <c r="Q57" s="314"/>
      <c r="R57" s="317">
        <f>様式第２号!R87</f>
        <v>0</v>
      </c>
      <c r="S57" s="318"/>
      <c r="T57" s="319">
        <f>様式第２号!T87</f>
        <v>0</v>
      </c>
      <c r="U57" s="319"/>
      <c r="V57" s="320"/>
      <c r="W57" s="181">
        <f>R57*T57</f>
        <v>0</v>
      </c>
      <c r="X57" s="181"/>
      <c r="Y57" s="181"/>
      <c r="Z57" s="11" t="s">
        <v>24</v>
      </c>
    </row>
    <row r="58" spans="1:26" s="88" customFormat="1" x14ac:dyDescent="0.4">
      <c r="B58" s="310">
        <f>様式第２号!B88</f>
        <v>0</v>
      </c>
      <c r="C58" s="311"/>
      <c r="D58" s="312">
        <f>様式第２号!D88</f>
        <v>0</v>
      </c>
      <c r="E58" s="313"/>
      <c r="F58" s="313"/>
      <c r="G58" s="313"/>
      <c r="H58" s="313"/>
      <c r="I58" s="313"/>
      <c r="J58" s="313"/>
      <c r="K58" s="313"/>
      <c r="L58" s="313"/>
      <c r="M58" s="313"/>
      <c r="N58" s="313"/>
      <c r="O58" s="313"/>
      <c r="P58" s="313"/>
      <c r="Q58" s="314"/>
      <c r="R58" s="317">
        <f>様式第２号!R88</f>
        <v>0</v>
      </c>
      <c r="S58" s="318"/>
      <c r="T58" s="319">
        <f>様式第２号!T88</f>
        <v>0</v>
      </c>
      <c r="U58" s="319"/>
      <c r="V58" s="320"/>
      <c r="W58" s="181">
        <f t="shared" ref="W58:W76" si="0">R58*T58</f>
        <v>0</v>
      </c>
      <c r="X58" s="181"/>
      <c r="Y58" s="181"/>
      <c r="Z58" s="11" t="s">
        <v>24</v>
      </c>
    </row>
    <row r="59" spans="1:26" s="88" customFormat="1" x14ac:dyDescent="0.4">
      <c r="B59" s="310">
        <f>様式第２号!B89</f>
        <v>0</v>
      </c>
      <c r="C59" s="311"/>
      <c r="D59" s="312">
        <f>様式第２号!D89</f>
        <v>0</v>
      </c>
      <c r="E59" s="313"/>
      <c r="F59" s="313"/>
      <c r="G59" s="313"/>
      <c r="H59" s="313"/>
      <c r="I59" s="313"/>
      <c r="J59" s="313"/>
      <c r="K59" s="313"/>
      <c r="L59" s="313"/>
      <c r="M59" s="313"/>
      <c r="N59" s="313"/>
      <c r="O59" s="313"/>
      <c r="P59" s="313"/>
      <c r="Q59" s="314"/>
      <c r="R59" s="317">
        <f>様式第２号!R89</f>
        <v>0</v>
      </c>
      <c r="S59" s="318"/>
      <c r="T59" s="319">
        <f>様式第２号!T89</f>
        <v>0</v>
      </c>
      <c r="U59" s="319"/>
      <c r="V59" s="320"/>
      <c r="W59" s="181">
        <f t="shared" si="0"/>
        <v>0</v>
      </c>
      <c r="X59" s="181"/>
      <c r="Y59" s="181"/>
      <c r="Z59" s="11" t="s">
        <v>24</v>
      </c>
    </row>
    <row r="60" spans="1:26" s="88" customFormat="1" x14ac:dyDescent="0.4">
      <c r="B60" s="310">
        <f>様式第２号!B90</f>
        <v>0</v>
      </c>
      <c r="C60" s="311"/>
      <c r="D60" s="312">
        <f>様式第２号!D90</f>
        <v>0</v>
      </c>
      <c r="E60" s="313"/>
      <c r="F60" s="313"/>
      <c r="G60" s="313"/>
      <c r="H60" s="313"/>
      <c r="I60" s="313"/>
      <c r="J60" s="313"/>
      <c r="K60" s="313"/>
      <c r="L60" s="313"/>
      <c r="M60" s="313"/>
      <c r="N60" s="313"/>
      <c r="O60" s="313"/>
      <c r="P60" s="313"/>
      <c r="Q60" s="314"/>
      <c r="R60" s="317">
        <f>様式第２号!R90</f>
        <v>0</v>
      </c>
      <c r="S60" s="318"/>
      <c r="T60" s="319">
        <f>様式第２号!T90</f>
        <v>0</v>
      </c>
      <c r="U60" s="319"/>
      <c r="V60" s="320"/>
      <c r="W60" s="181">
        <f t="shared" si="0"/>
        <v>0</v>
      </c>
      <c r="X60" s="181"/>
      <c r="Y60" s="181"/>
      <c r="Z60" s="11" t="s">
        <v>24</v>
      </c>
    </row>
    <row r="61" spans="1:26" s="88" customFormat="1" x14ac:dyDescent="0.4">
      <c r="B61" s="310">
        <f>様式第２号!B91</f>
        <v>0</v>
      </c>
      <c r="C61" s="311"/>
      <c r="D61" s="312">
        <f>様式第２号!D91</f>
        <v>0</v>
      </c>
      <c r="E61" s="313"/>
      <c r="F61" s="313"/>
      <c r="G61" s="313"/>
      <c r="H61" s="313"/>
      <c r="I61" s="313"/>
      <c r="J61" s="313"/>
      <c r="K61" s="313"/>
      <c r="L61" s="313"/>
      <c r="M61" s="313"/>
      <c r="N61" s="313"/>
      <c r="O61" s="313"/>
      <c r="P61" s="313"/>
      <c r="Q61" s="314"/>
      <c r="R61" s="317">
        <f>様式第２号!R91</f>
        <v>0</v>
      </c>
      <c r="S61" s="318"/>
      <c r="T61" s="319">
        <f>様式第２号!T91</f>
        <v>0</v>
      </c>
      <c r="U61" s="319"/>
      <c r="V61" s="320"/>
      <c r="W61" s="178">
        <f t="shared" si="0"/>
        <v>0</v>
      </c>
      <c r="X61" s="179"/>
      <c r="Y61" s="180"/>
      <c r="Z61" s="11" t="s">
        <v>24</v>
      </c>
    </row>
    <row r="62" spans="1:26" s="88" customFormat="1" x14ac:dyDescent="0.4">
      <c r="B62" s="310">
        <f>様式第２号!B92</f>
        <v>0</v>
      </c>
      <c r="C62" s="311"/>
      <c r="D62" s="312">
        <f>様式第２号!D92</f>
        <v>0</v>
      </c>
      <c r="E62" s="313"/>
      <c r="F62" s="313"/>
      <c r="G62" s="313"/>
      <c r="H62" s="313"/>
      <c r="I62" s="313"/>
      <c r="J62" s="313"/>
      <c r="K62" s="313"/>
      <c r="L62" s="313"/>
      <c r="M62" s="313"/>
      <c r="N62" s="313"/>
      <c r="O62" s="313"/>
      <c r="P62" s="313"/>
      <c r="Q62" s="314"/>
      <c r="R62" s="317">
        <f>様式第２号!R92</f>
        <v>0</v>
      </c>
      <c r="S62" s="318"/>
      <c r="T62" s="319">
        <f>様式第２号!T92</f>
        <v>0</v>
      </c>
      <c r="U62" s="319"/>
      <c r="V62" s="320"/>
      <c r="W62" s="178">
        <f t="shared" si="0"/>
        <v>0</v>
      </c>
      <c r="X62" s="179"/>
      <c r="Y62" s="180"/>
      <c r="Z62" s="11" t="s">
        <v>24</v>
      </c>
    </row>
    <row r="63" spans="1:26" s="88" customFormat="1" x14ac:dyDescent="0.4">
      <c r="B63" s="310">
        <f>様式第２号!B93</f>
        <v>0</v>
      </c>
      <c r="C63" s="311"/>
      <c r="D63" s="312">
        <f>様式第２号!D93</f>
        <v>0</v>
      </c>
      <c r="E63" s="313"/>
      <c r="F63" s="313"/>
      <c r="G63" s="313"/>
      <c r="H63" s="313"/>
      <c r="I63" s="313"/>
      <c r="J63" s="313"/>
      <c r="K63" s="313"/>
      <c r="L63" s="313"/>
      <c r="M63" s="313"/>
      <c r="N63" s="313"/>
      <c r="O63" s="313"/>
      <c r="P63" s="313"/>
      <c r="Q63" s="314"/>
      <c r="R63" s="317">
        <f>様式第２号!R93</f>
        <v>0</v>
      </c>
      <c r="S63" s="318"/>
      <c r="T63" s="319">
        <f>様式第２号!T93</f>
        <v>0</v>
      </c>
      <c r="U63" s="319"/>
      <c r="V63" s="320"/>
      <c r="W63" s="181">
        <f t="shared" si="0"/>
        <v>0</v>
      </c>
      <c r="X63" s="181"/>
      <c r="Y63" s="181"/>
      <c r="Z63" s="11" t="s">
        <v>24</v>
      </c>
    </row>
    <row r="64" spans="1:26" s="88" customFormat="1" x14ac:dyDescent="0.4">
      <c r="B64" s="310">
        <f>様式第２号!B94</f>
        <v>0</v>
      </c>
      <c r="C64" s="311"/>
      <c r="D64" s="312">
        <f>様式第２号!D94</f>
        <v>0</v>
      </c>
      <c r="E64" s="313"/>
      <c r="F64" s="313"/>
      <c r="G64" s="313"/>
      <c r="H64" s="313"/>
      <c r="I64" s="313"/>
      <c r="J64" s="313"/>
      <c r="K64" s="313"/>
      <c r="L64" s="313"/>
      <c r="M64" s="313"/>
      <c r="N64" s="313"/>
      <c r="O64" s="313"/>
      <c r="P64" s="313"/>
      <c r="Q64" s="314"/>
      <c r="R64" s="317">
        <f>様式第２号!R94</f>
        <v>0</v>
      </c>
      <c r="S64" s="318"/>
      <c r="T64" s="319">
        <f>様式第２号!T94</f>
        <v>0</v>
      </c>
      <c r="U64" s="319"/>
      <c r="V64" s="320"/>
      <c r="W64" s="181">
        <f t="shared" si="0"/>
        <v>0</v>
      </c>
      <c r="X64" s="181"/>
      <c r="Y64" s="181"/>
      <c r="Z64" s="11" t="s">
        <v>24</v>
      </c>
    </row>
    <row r="65" spans="2:28" s="88" customFormat="1" x14ac:dyDescent="0.4">
      <c r="B65" s="310">
        <f>様式第２号!B95</f>
        <v>0</v>
      </c>
      <c r="C65" s="311"/>
      <c r="D65" s="312">
        <f>様式第２号!D95</f>
        <v>0</v>
      </c>
      <c r="E65" s="313"/>
      <c r="F65" s="313"/>
      <c r="G65" s="313"/>
      <c r="H65" s="313"/>
      <c r="I65" s="313"/>
      <c r="J65" s="313"/>
      <c r="K65" s="313"/>
      <c r="L65" s="313"/>
      <c r="M65" s="313"/>
      <c r="N65" s="313"/>
      <c r="O65" s="313"/>
      <c r="P65" s="313"/>
      <c r="Q65" s="314"/>
      <c r="R65" s="317">
        <f>様式第２号!R95</f>
        <v>0</v>
      </c>
      <c r="S65" s="318"/>
      <c r="T65" s="319">
        <f>様式第２号!T95</f>
        <v>0</v>
      </c>
      <c r="U65" s="319"/>
      <c r="V65" s="320"/>
      <c r="W65" s="181">
        <f t="shared" si="0"/>
        <v>0</v>
      </c>
      <c r="X65" s="181"/>
      <c r="Y65" s="181"/>
      <c r="Z65" s="11" t="s">
        <v>24</v>
      </c>
    </row>
    <row r="66" spans="2:28" s="88" customFormat="1" x14ac:dyDescent="0.4">
      <c r="B66" s="310">
        <f>様式第２号!B96</f>
        <v>0</v>
      </c>
      <c r="C66" s="311"/>
      <c r="D66" s="312">
        <f>様式第２号!D96</f>
        <v>0</v>
      </c>
      <c r="E66" s="313"/>
      <c r="F66" s="313"/>
      <c r="G66" s="313"/>
      <c r="H66" s="313"/>
      <c r="I66" s="313"/>
      <c r="J66" s="313"/>
      <c r="K66" s="313"/>
      <c r="L66" s="313"/>
      <c r="M66" s="313"/>
      <c r="N66" s="313"/>
      <c r="O66" s="313"/>
      <c r="P66" s="313"/>
      <c r="Q66" s="314"/>
      <c r="R66" s="317">
        <f>様式第２号!R96</f>
        <v>0</v>
      </c>
      <c r="S66" s="318"/>
      <c r="T66" s="319">
        <f>様式第２号!T96</f>
        <v>0</v>
      </c>
      <c r="U66" s="319"/>
      <c r="V66" s="320"/>
      <c r="W66" s="181">
        <f t="shared" si="0"/>
        <v>0</v>
      </c>
      <c r="X66" s="181"/>
      <c r="Y66" s="181"/>
      <c r="Z66" s="11" t="s">
        <v>24</v>
      </c>
    </row>
    <row r="67" spans="2:28" s="88" customFormat="1" x14ac:dyDescent="0.4">
      <c r="B67" s="310">
        <f>様式第２号!B97</f>
        <v>0</v>
      </c>
      <c r="C67" s="311"/>
      <c r="D67" s="312">
        <f>様式第２号!D97</f>
        <v>0</v>
      </c>
      <c r="E67" s="313"/>
      <c r="F67" s="313"/>
      <c r="G67" s="313"/>
      <c r="H67" s="313"/>
      <c r="I67" s="313"/>
      <c r="J67" s="313"/>
      <c r="K67" s="313"/>
      <c r="L67" s="313"/>
      <c r="M67" s="313"/>
      <c r="N67" s="313"/>
      <c r="O67" s="313"/>
      <c r="P67" s="313"/>
      <c r="Q67" s="314"/>
      <c r="R67" s="317">
        <f>様式第２号!R97</f>
        <v>0</v>
      </c>
      <c r="S67" s="318"/>
      <c r="T67" s="319">
        <f>様式第２号!T97</f>
        <v>0</v>
      </c>
      <c r="U67" s="319"/>
      <c r="V67" s="320"/>
      <c r="W67" s="178">
        <f t="shared" si="0"/>
        <v>0</v>
      </c>
      <c r="X67" s="179"/>
      <c r="Y67" s="180"/>
      <c r="Z67" s="11" t="s">
        <v>24</v>
      </c>
    </row>
    <row r="68" spans="2:28" s="88" customFormat="1" x14ac:dyDescent="0.4">
      <c r="B68" s="310">
        <f>様式第２号!B98</f>
        <v>0</v>
      </c>
      <c r="C68" s="311"/>
      <c r="D68" s="312">
        <f>様式第２号!D98</f>
        <v>0</v>
      </c>
      <c r="E68" s="313"/>
      <c r="F68" s="313"/>
      <c r="G68" s="313"/>
      <c r="H68" s="313"/>
      <c r="I68" s="313"/>
      <c r="J68" s="313"/>
      <c r="K68" s="313"/>
      <c r="L68" s="313"/>
      <c r="M68" s="313"/>
      <c r="N68" s="313"/>
      <c r="O68" s="313"/>
      <c r="P68" s="313"/>
      <c r="Q68" s="314"/>
      <c r="R68" s="317">
        <f>様式第２号!R98</f>
        <v>0</v>
      </c>
      <c r="S68" s="318"/>
      <c r="T68" s="319">
        <f>様式第２号!T98</f>
        <v>0</v>
      </c>
      <c r="U68" s="319"/>
      <c r="V68" s="320"/>
      <c r="W68" s="181">
        <f t="shared" si="0"/>
        <v>0</v>
      </c>
      <c r="X68" s="181"/>
      <c r="Y68" s="181"/>
      <c r="Z68" s="11" t="s">
        <v>24</v>
      </c>
    </row>
    <row r="69" spans="2:28" s="88" customFormat="1" x14ac:dyDescent="0.4">
      <c r="B69" s="310">
        <f>様式第２号!B99</f>
        <v>0</v>
      </c>
      <c r="C69" s="311"/>
      <c r="D69" s="312">
        <f>様式第２号!D99</f>
        <v>0</v>
      </c>
      <c r="E69" s="313"/>
      <c r="F69" s="313"/>
      <c r="G69" s="313"/>
      <c r="H69" s="313"/>
      <c r="I69" s="313"/>
      <c r="J69" s="313"/>
      <c r="K69" s="313"/>
      <c r="L69" s="313"/>
      <c r="M69" s="313"/>
      <c r="N69" s="313"/>
      <c r="O69" s="313"/>
      <c r="P69" s="313"/>
      <c r="Q69" s="314"/>
      <c r="R69" s="317">
        <f>様式第２号!R99</f>
        <v>0</v>
      </c>
      <c r="S69" s="318"/>
      <c r="T69" s="319">
        <f>様式第２号!T99</f>
        <v>0</v>
      </c>
      <c r="U69" s="319"/>
      <c r="V69" s="320"/>
      <c r="W69" s="181">
        <f t="shared" si="0"/>
        <v>0</v>
      </c>
      <c r="X69" s="181"/>
      <c r="Y69" s="181"/>
      <c r="Z69" s="11" t="s">
        <v>24</v>
      </c>
    </row>
    <row r="70" spans="2:28" s="88" customFormat="1" x14ac:dyDescent="0.4">
      <c r="B70" s="310">
        <f>様式第２号!B100</f>
        <v>0</v>
      </c>
      <c r="C70" s="311"/>
      <c r="D70" s="312">
        <f>様式第２号!D100</f>
        <v>0</v>
      </c>
      <c r="E70" s="313"/>
      <c r="F70" s="313"/>
      <c r="G70" s="313"/>
      <c r="H70" s="313"/>
      <c r="I70" s="313"/>
      <c r="J70" s="313"/>
      <c r="K70" s="313"/>
      <c r="L70" s="313"/>
      <c r="M70" s="313"/>
      <c r="N70" s="313"/>
      <c r="O70" s="313"/>
      <c r="P70" s="313"/>
      <c r="Q70" s="314"/>
      <c r="R70" s="317">
        <f>様式第２号!R100</f>
        <v>0</v>
      </c>
      <c r="S70" s="318"/>
      <c r="T70" s="319">
        <f>様式第２号!T100</f>
        <v>0</v>
      </c>
      <c r="U70" s="319"/>
      <c r="V70" s="320"/>
      <c r="W70" s="181">
        <f t="shared" si="0"/>
        <v>0</v>
      </c>
      <c r="X70" s="181"/>
      <c r="Y70" s="181"/>
      <c r="Z70" s="11" t="s">
        <v>24</v>
      </c>
    </row>
    <row r="71" spans="2:28" s="88" customFormat="1" x14ac:dyDescent="0.4">
      <c r="B71" s="310">
        <f>様式第２号!B101</f>
        <v>0</v>
      </c>
      <c r="C71" s="311"/>
      <c r="D71" s="312">
        <f>様式第２号!D101</f>
        <v>0</v>
      </c>
      <c r="E71" s="313"/>
      <c r="F71" s="313"/>
      <c r="G71" s="313"/>
      <c r="H71" s="313"/>
      <c r="I71" s="313"/>
      <c r="J71" s="313"/>
      <c r="K71" s="313"/>
      <c r="L71" s="313"/>
      <c r="M71" s="313"/>
      <c r="N71" s="313"/>
      <c r="O71" s="313"/>
      <c r="P71" s="313"/>
      <c r="Q71" s="314"/>
      <c r="R71" s="317">
        <f>様式第２号!R101</f>
        <v>0</v>
      </c>
      <c r="S71" s="318"/>
      <c r="T71" s="319">
        <f>様式第２号!T101</f>
        <v>0</v>
      </c>
      <c r="U71" s="319"/>
      <c r="V71" s="320"/>
      <c r="W71" s="181">
        <f t="shared" si="0"/>
        <v>0</v>
      </c>
      <c r="X71" s="181"/>
      <c r="Y71" s="181"/>
      <c r="Z71" s="11" t="s">
        <v>24</v>
      </c>
    </row>
    <row r="72" spans="2:28" s="88" customFormat="1" x14ac:dyDescent="0.4">
      <c r="B72" s="310">
        <f>様式第２号!B102</f>
        <v>0</v>
      </c>
      <c r="C72" s="311"/>
      <c r="D72" s="312">
        <f>様式第２号!D102</f>
        <v>0</v>
      </c>
      <c r="E72" s="313"/>
      <c r="F72" s="313"/>
      <c r="G72" s="313"/>
      <c r="H72" s="313"/>
      <c r="I72" s="313"/>
      <c r="J72" s="313"/>
      <c r="K72" s="313"/>
      <c r="L72" s="313"/>
      <c r="M72" s="313"/>
      <c r="N72" s="313"/>
      <c r="O72" s="313"/>
      <c r="P72" s="313"/>
      <c r="Q72" s="314"/>
      <c r="R72" s="317">
        <f>様式第２号!R102</f>
        <v>0</v>
      </c>
      <c r="S72" s="318"/>
      <c r="T72" s="319">
        <f>様式第２号!T102</f>
        <v>0</v>
      </c>
      <c r="U72" s="319"/>
      <c r="V72" s="320"/>
      <c r="W72" s="181">
        <f t="shared" si="0"/>
        <v>0</v>
      </c>
      <c r="X72" s="181"/>
      <c r="Y72" s="181"/>
      <c r="Z72" s="11" t="s">
        <v>24</v>
      </c>
    </row>
    <row r="73" spans="2:28" s="88" customFormat="1" x14ac:dyDescent="0.4">
      <c r="B73" s="310">
        <f>様式第２号!B103</f>
        <v>0</v>
      </c>
      <c r="C73" s="311"/>
      <c r="D73" s="312">
        <f>様式第２号!D103</f>
        <v>0</v>
      </c>
      <c r="E73" s="313"/>
      <c r="F73" s="313"/>
      <c r="G73" s="313"/>
      <c r="H73" s="313"/>
      <c r="I73" s="313"/>
      <c r="J73" s="313"/>
      <c r="K73" s="313"/>
      <c r="L73" s="313"/>
      <c r="M73" s="313"/>
      <c r="N73" s="313"/>
      <c r="O73" s="313"/>
      <c r="P73" s="313"/>
      <c r="Q73" s="314"/>
      <c r="R73" s="317">
        <f>様式第２号!R103</f>
        <v>0</v>
      </c>
      <c r="S73" s="318"/>
      <c r="T73" s="319">
        <f>様式第２号!T103</f>
        <v>0</v>
      </c>
      <c r="U73" s="319"/>
      <c r="V73" s="320"/>
      <c r="W73" s="181">
        <f t="shared" si="0"/>
        <v>0</v>
      </c>
      <c r="X73" s="181"/>
      <c r="Y73" s="181"/>
      <c r="Z73" s="11" t="s">
        <v>24</v>
      </c>
    </row>
    <row r="74" spans="2:28" s="88" customFormat="1" x14ac:dyDescent="0.4">
      <c r="B74" s="310">
        <f>様式第２号!B104</f>
        <v>0</v>
      </c>
      <c r="C74" s="311"/>
      <c r="D74" s="312">
        <f>様式第２号!D104</f>
        <v>0</v>
      </c>
      <c r="E74" s="313"/>
      <c r="F74" s="313"/>
      <c r="G74" s="313"/>
      <c r="H74" s="313"/>
      <c r="I74" s="313"/>
      <c r="J74" s="313"/>
      <c r="K74" s="313"/>
      <c r="L74" s="313"/>
      <c r="M74" s="313"/>
      <c r="N74" s="313"/>
      <c r="O74" s="313"/>
      <c r="P74" s="313"/>
      <c r="Q74" s="314"/>
      <c r="R74" s="317">
        <f>様式第２号!R104</f>
        <v>0</v>
      </c>
      <c r="S74" s="318"/>
      <c r="T74" s="319">
        <f>様式第２号!T104</f>
        <v>0</v>
      </c>
      <c r="U74" s="319"/>
      <c r="V74" s="320"/>
      <c r="W74" s="181">
        <f t="shared" si="0"/>
        <v>0</v>
      </c>
      <c r="X74" s="181"/>
      <c r="Y74" s="181"/>
      <c r="Z74" s="11" t="s">
        <v>24</v>
      </c>
    </row>
    <row r="75" spans="2:28" s="88" customFormat="1" x14ac:dyDescent="0.4">
      <c r="B75" s="310">
        <f>様式第２号!B105</f>
        <v>0</v>
      </c>
      <c r="C75" s="311"/>
      <c r="D75" s="312">
        <f>様式第２号!D105</f>
        <v>0</v>
      </c>
      <c r="E75" s="313"/>
      <c r="F75" s="313"/>
      <c r="G75" s="313"/>
      <c r="H75" s="313"/>
      <c r="I75" s="313"/>
      <c r="J75" s="313"/>
      <c r="K75" s="313"/>
      <c r="L75" s="313"/>
      <c r="M75" s="313"/>
      <c r="N75" s="313"/>
      <c r="O75" s="313"/>
      <c r="P75" s="313"/>
      <c r="Q75" s="314"/>
      <c r="R75" s="317">
        <f>様式第２号!R105</f>
        <v>0</v>
      </c>
      <c r="S75" s="318"/>
      <c r="T75" s="319">
        <f>様式第２号!T105</f>
        <v>0</v>
      </c>
      <c r="U75" s="319"/>
      <c r="V75" s="320"/>
      <c r="W75" s="181">
        <f t="shared" si="0"/>
        <v>0</v>
      </c>
      <c r="X75" s="181"/>
      <c r="Y75" s="181"/>
      <c r="Z75" s="11" t="s">
        <v>24</v>
      </c>
    </row>
    <row r="76" spans="2:28" s="88" customFormat="1" x14ac:dyDescent="0.4">
      <c r="B76" s="310">
        <f>様式第２号!B106</f>
        <v>0</v>
      </c>
      <c r="C76" s="311"/>
      <c r="D76" s="312">
        <f>様式第２号!D106</f>
        <v>0</v>
      </c>
      <c r="E76" s="313"/>
      <c r="F76" s="313"/>
      <c r="G76" s="313"/>
      <c r="H76" s="313"/>
      <c r="I76" s="313"/>
      <c r="J76" s="313"/>
      <c r="K76" s="313"/>
      <c r="L76" s="313"/>
      <c r="M76" s="313"/>
      <c r="N76" s="313"/>
      <c r="O76" s="313"/>
      <c r="P76" s="313"/>
      <c r="Q76" s="314"/>
      <c r="R76" s="317">
        <f>様式第２号!R106</f>
        <v>0</v>
      </c>
      <c r="S76" s="318"/>
      <c r="T76" s="319">
        <f>様式第２号!T106</f>
        <v>0</v>
      </c>
      <c r="U76" s="319"/>
      <c r="V76" s="320"/>
      <c r="W76" s="181">
        <f t="shared" si="0"/>
        <v>0</v>
      </c>
      <c r="X76" s="181"/>
      <c r="Y76" s="181"/>
      <c r="Z76" s="11" t="s">
        <v>24</v>
      </c>
    </row>
    <row r="77" spans="2:28" s="131" customFormat="1" ht="18.95" thickBot="1" x14ac:dyDescent="0.45">
      <c r="B77" s="168" t="s">
        <v>222</v>
      </c>
      <c r="C77" s="169"/>
      <c r="D77" s="169"/>
      <c r="E77" s="169"/>
      <c r="F77" s="169"/>
      <c r="G77" s="169"/>
      <c r="H77" s="169"/>
      <c r="I77" s="169"/>
      <c r="J77" s="169"/>
      <c r="K77" s="169"/>
      <c r="L77" s="169"/>
      <c r="M77" s="169"/>
      <c r="N77" s="169"/>
      <c r="O77" s="169"/>
      <c r="P77" s="169"/>
      <c r="Q77" s="169"/>
      <c r="R77" s="169"/>
      <c r="S77" s="169"/>
      <c r="T77" s="169"/>
      <c r="U77" s="169"/>
      <c r="V77" s="169"/>
      <c r="W77" s="169"/>
      <c r="X77" s="169"/>
      <c r="Y77" s="169"/>
      <c r="Z77" s="170"/>
    </row>
    <row r="78" spans="2:28" s="88" customFormat="1" ht="18.95" thickBot="1" x14ac:dyDescent="0.45">
      <c r="B78" s="166" t="s">
        <v>223</v>
      </c>
      <c r="C78" s="167"/>
      <c r="D78" s="167"/>
      <c r="E78" s="167"/>
      <c r="F78" s="167"/>
      <c r="G78" s="171" t="s">
        <v>157</v>
      </c>
      <c r="H78" s="172"/>
      <c r="I78" s="172"/>
      <c r="J78" s="172"/>
      <c r="K78" s="173"/>
      <c r="L78" s="174" t="s">
        <v>224</v>
      </c>
      <c r="M78" s="174"/>
      <c r="N78" s="174"/>
      <c r="O78" s="174"/>
      <c r="P78" s="174"/>
      <c r="Q78" s="174"/>
      <c r="R78" s="322">
        <f>様式第２号!R108</f>
        <v>0</v>
      </c>
      <c r="S78" s="323"/>
      <c r="T78" s="323"/>
      <c r="U78" s="324"/>
      <c r="V78" s="96" t="s">
        <v>221</v>
      </c>
      <c r="W78" s="205">
        <f>IF(G78="指定施設（50％）",ROUNDDOWN(R78*0.5,0),ROUNDDOWN(R78*0.3,0))</f>
        <v>0</v>
      </c>
      <c r="X78" s="205"/>
      <c r="Y78" s="205"/>
      <c r="Z78" s="95" t="s">
        <v>24</v>
      </c>
      <c r="AB78" s="88" t="s">
        <v>157</v>
      </c>
    </row>
    <row r="79" spans="2:28" s="88" customFormat="1" ht="18.95" thickTop="1" x14ac:dyDescent="0.4">
      <c r="B79" s="199" t="s">
        <v>39</v>
      </c>
      <c r="C79" s="199"/>
      <c r="D79" s="199"/>
      <c r="E79" s="199"/>
      <c r="F79" s="199"/>
      <c r="G79" s="199"/>
      <c r="H79" s="199"/>
      <c r="I79" s="199"/>
      <c r="J79" s="199"/>
      <c r="K79" s="199"/>
      <c r="L79" s="199"/>
      <c r="M79" s="199"/>
      <c r="N79" s="199"/>
      <c r="O79" s="199"/>
      <c r="P79" s="199"/>
      <c r="Q79" s="199"/>
      <c r="R79" s="199"/>
      <c r="S79" s="199"/>
      <c r="T79" s="199"/>
      <c r="U79" s="199"/>
      <c r="V79" s="199"/>
      <c r="W79" s="214">
        <f>SUM(W57:Y78)</f>
        <v>0</v>
      </c>
      <c r="X79" s="214"/>
      <c r="Y79" s="214"/>
      <c r="Z79" s="75" t="s">
        <v>24</v>
      </c>
      <c r="AB79" s="88" t="s">
        <v>158</v>
      </c>
    </row>
    <row r="80" spans="2:28" s="88" customFormat="1" ht="18.95" thickBot="1" x14ac:dyDescent="0.45">
      <c r="B80" s="89"/>
      <c r="C80" s="89"/>
      <c r="D80" s="89"/>
      <c r="E80" s="89"/>
      <c r="F80" s="89"/>
      <c r="G80" s="89"/>
      <c r="H80" s="89"/>
      <c r="I80" s="89"/>
      <c r="L80" s="215" t="s">
        <v>225</v>
      </c>
      <c r="M80" s="215"/>
      <c r="N80" s="215"/>
      <c r="O80" s="215"/>
      <c r="P80" s="215"/>
      <c r="Q80" s="215"/>
      <c r="R80" s="215"/>
      <c r="S80" s="215"/>
      <c r="T80" s="215"/>
      <c r="U80" s="215"/>
      <c r="V80" s="215"/>
      <c r="W80" s="200">
        <f>ROUNDDOWN(W79*0.5,-3)</f>
        <v>0</v>
      </c>
      <c r="X80" s="200"/>
      <c r="Y80" s="200"/>
      <c r="Z80" s="88" t="s">
        <v>24</v>
      </c>
    </row>
    <row r="81" spans="1:34" s="88" customFormat="1" ht="18.95" thickBot="1" x14ac:dyDescent="0.45">
      <c r="B81" s="89"/>
      <c r="C81" s="89"/>
      <c r="D81" s="89"/>
      <c r="E81" s="89"/>
      <c r="F81" s="89"/>
      <c r="G81" s="89"/>
      <c r="H81" s="89"/>
      <c r="I81" s="88" t="s">
        <v>40</v>
      </c>
      <c r="L81" s="201">
        <v>700000</v>
      </c>
      <c r="M81" s="201"/>
      <c r="N81" s="201"/>
      <c r="O81" s="201"/>
      <c r="P81" s="88" t="s">
        <v>24</v>
      </c>
      <c r="Q81" s="89"/>
      <c r="R81" s="89"/>
      <c r="S81" s="119" t="s">
        <v>42</v>
      </c>
      <c r="W81" s="202">
        <f>IF(W80&lt;=L81,W80,L81)</f>
        <v>0</v>
      </c>
      <c r="X81" s="203"/>
      <c r="Y81" s="204"/>
      <c r="Z81" s="88" t="s">
        <v>24</v>
      </c>
    </row>
    <row r="82" spans="1:34" s="103" customFormat="1" x14ac:dyDescent="0.45">
      <c r="B82" s="104"/>
      <c r="C82" s="104"/>
      <c r="D82" s="104"/>
      <c r="E82" s="104"/>
      <c r="F82" s="104"/>
      <c r="G82" s="104"/>
      <c r="H82" s="104"/>
      <c r="L82" s="106"/>
      <c r="M82" s="106"/>
      <c r="N82" s="106"/>
      <c r="O82" s="106"/>
      <c r="Q82" s="104"/>
      <c r="R82" s="104"/>
      <c r="V82" s="1" t="s">
        <v>115</v>
      </c>
      <c r="W82" s="58"/>
      <c r="X82" s="58"/>
      <c r="Y82" s="58"/>
    </row>
    <row r="83" spans="1:34" s="103" customFormat="1" x14ac:dyDescent="0.45">
      <c r="A83" s="34" t="s">
        <v>72</v>
      </c>
      <c r="B83" s="104"/>
      <c r="C83" s="104"/>
      <c r="D83" s="104"/>
      <c r="E83" s="104"/>
      <c r="F83" s="104"/>
      <c r="G83" s="104"/>
      <c r="H83" s="104"/>
      <c r="L83" s="106"/>
      <c r="M83" s="106"/>
      <c r="N83" s="106"/>
      <c r="O83" s="106"/>
      <c r="Q83" s="104"/>
      <c r="R83" s="104"/>
      <c r="W83" s="58"/>
      <c r="X83" s="58"/>
      <c r="Y83" s="58"/>
    </row>
    <row r="84" spans="1:34" s="88" customFormat="1" x14ac:dyDescent="0.4">
      <c r="B84" s="88" t="s">
        <v>106</v>
      </c>
      <c r="C84" s="88" t="s">
        <v>220</v>
      </c>
      <c r="D84" s="89"/>
      <c r="E84" s="89"/>
      <c r="F84" s="89"/>
      <c r="G84" s="89"/>
      <c r="H84" s="89"/>
      <c r="I84" s="89"/>
      <c r="L84" s="321" t="str">
        <f>様式第２号!L115</f>
        <v>（選択してください）</v>
      </c>
      <c r="M84" s="321"/>
      <c r="N84" s="321"/>
      <c r="O84" s="321"/>
      <c r="P84" s="321"/>
      <c r="Q84" s="321"/>
      <c r="R84" s="321"/>
      <c r="W84" s="38"/>
      <c r="X84" s="38"/>
      <c r="Y84" s="38"/>
      <c r="AG84" s="38"/>
      <c r="AH84" s="38"/>
    </row>
    <row r="85" spans="1:34" s="88" customFormat="1" x14ac:dyDescent="0.4">
      <c r="B85" s="89"/>
      <c r="C85" s="88" t="s">
        <v>145</v>
      </c>
      <c r="D85" s="89"/>
      <c r="E85" s="89"/>
      <c r="F85" s="89"/>
      <c r="G85" s="89"/>
      <c r="H85" s="89"/>
      <c r="I85" s="89"/>
      <c r="K85" s="133"/>
      <c r="L85" s="161">
        <f>様式第２号!L116</f>
        <v>0</v>
      </c>
      <c r="M85" s="161"/>
      <c r="N85" s="161"/>
      <c r="O85" s="161"/>
      <c r="P85" s="161"/>
      <c r="Q85" s="161"/>
      <c r="R85" s="161"/>
      <c r="S85" s="161"/>
      <c r="T85" s="161"/>
      <c r="U85" s="161"/>
      <c r="V85" s="161"/>
      <c r="W85" s="161"/>
      <c r="X85" s="161"/>
      <c r="Y85" s="161"/>
      <c r="Z85" s="161"/>
      <c r="AB85" s="94"/>
    </row>
    <row r="86" spans="1:34" s="131" customFormat="1" x14ac:dyDescent="0.4">
      <c r="B86" s="132"/>
      <c r="D86" s="132"/>
      <c r="E86" s="132"/>
      <c r="F86" s="132"/>
      <c r="G86" s="132"/>
      <c r="H86" s="132"/>
      <c r="I86" s="132"/>
      <c r="K86" s="133"/>
      <c r="L86" s="133"/>
      <c r="M86" s="133"/>
      <c r="N86" s="133"/>
      <c r="O86" s="133"/>
      <c r="P86" s="133"/>
      <c r="Q86" s="133"/>
      <c r="R86" s="133"/>
      <c r="S86" s="133"/>
      <c r="T86" s="133"/>
      <c r="U86" s="133"/>
      <c r="V86" s="133"/>
      <c r="W86" s="133"/>
      <c r="X86" s="133"/>
      <c r="Y86" s="133"/>
      <c r="Z86" s="133"/>
      <c r="AB86" s="134"/>
    </row>
    <row r="87" spans="1:34" s="131" customFormat="1" x14ac:dyDescent="0.4">
      <c r="B87" s="131" t="s">
        <v>41</v>
      </c>
    </row>
    <row r="88" spans="1:34" s="131" customFormat="1" x14ac:dyDescent="0.4">
      <c r="B88" s="186" t="s">
        <v>153</v>
      </c>
      <c r="C88" s="186"/>
      <c r="D88" s="186"/>
      <c r="E88" s="186"/>
      <c r="F88" s="186"/>
      <c r="G88" s="186"/>
      <c r="H88" s="186"/>
      <c r="I88" s="186"/>
      <c r="J88" s="186"/>
      <c r="K88" s="186"/>
      <c r="L88" s="186"/>
      <c r="M88" s="186"/>
      <c r="N88" s="186"/>
      <c r="O88" s="186"/>
      <c r="P88" s="186"/>
      <c r="Q88" s="186"/>
      <c r="R88" s="186"/>
      <c r="S88" s="186"/>
      <c r="T88" s="186"/>
      <c r="U88" s="186"/>
      <c r="V88" s="186"/>
      <c r="W88" s="186"/>
      <c r="X88" s="186"/>
      <c r="Y88" s="186"/>
      <c r="Z88" s="186"/>
    </row>
    <row r="89" spans="1:34" s="131" customFormat="1" x14ac:dyDescent="0.4">
      <c r="B89" s="186" t="s">
        <v>147</v>
      </c>
      <c r="C89" s="186"/>
      <c r="D89" s="186"/>
      <c r="E89" s="186"/>
      <c r="F89" s="186"/>
      <c r="G89" s="186"/>
      <c r="H89" s="186"/>
      <c r="I89" s="186"/>
      <c r="J89" s="186"/>
      <c r="K89" s="186"/>
      <c r="L89" s="186"/>
      <c r="M89" s="186"/>
      <c r="N89" s="186"/>
      <c r="O89" s="186"/>
      <c r="P89" s="186"/>
      <c r="Q89" s="186"/>
      <c r="R89" s="186"/>
      <c r="S89" s="186"/>
      <c r="T89" s="186"/>
      <c r="U89" s="186"/>
      <c r="V89" s="186"/>
      <c r="W89" s="186"/>
      <c r="X89" s="186"/>
      <c r="Y89" s="186"/>
      <c r="Z89" s="186"/>
    </row>
    <row r="90" spans="1:34" s="131" customFormat="1" x14ac:dyDescent="0.4">
      <c r="B90" s="186" t="s">
        <v>118</v>
      </c>
      <c r="C90" s="186"/>
      <c r="D90" s="186"/>
      <c r="E90" s="186"/>
      <c r="F90" s="186"/>
      <c r="G90" s="186"/>
      <c r="H90" s="186"/>
      <c r="I90" s="186"/>
      <c r="J90" s="186"/>
      <c r="K90" s="186"/>
      <c r="L90" s="186"/>
      <c r="M90" s="186"/>
      <c r="N90" s="186"/>
      <c r="O90" s="186"/>
      <c r="P90" s="186"/>
      <c r="Q90" s="186"/>
      <c r="R90" s="186"/>
      <c r="S90" s="186"/>
      <c r="T90" s="186"/>
      <c r="U90" s="186"/>
      <c r="V90" s="186"/>
      <c r="W90" s="186"/>
      <c r="X90" s="186"/>
      <c r="Y90" s="186"/>
      <c r="Z90" s="186"/>
    </row>
    <row r="91" spans="1:34" s="131" customFormat="1" x14ac:dyDescent="0.4">
      <c r="B91" s="186" t="s">
        <v>116</v>
      </c>
      <c r="C91" s="186"/>
      <c r="D91" s="186"/>
      <c r="E91" s="186"/>
      <c r="F91" s="186"/>
      <c r="G91" s="186"/>
      <c r="H91" s="186"/>
      <c r="I91" s="186"/>
      <c r="J91" s="186"/>
      <c r="K91" s="186"/>
      <c r="L91" s="186"/>
      <c r="M91" s="186"/>
      <c r="N91" s="186"/>
      <c r="O91" s="186"/>
      <c r="P91" s="186"/>
      <c r="Q91" s="186"/>
      <c r="R91" s="186"/>
      <c r="S91" s="186"/>
      <c r="T91" s="186"/>
      <c r="U91" s="186"/>
      <c r="V91" s="186"/>
      <c r="W91" s="186"/>
      <c r="X91" s="186"/>
      <c r="Y91" s="186"/>
      <c r="Z91" s="186"/>
    </row>
    <row r="92" spans="1:34" s="131" customFormat="1" x14ac:dyDescent="0.4">
      <c r="B92" s="131" t="s">
        <v>117</v>
      </c>
    </row>
    <row r="93" spans="1:34" s="131" customFormat="1" x14ac:dyDescent="0.4">
      <c r="B93" s="131" t="s">
        <v>136</v>
      </c>
    </row>
    <row r="94" spans="1:34" s="52" customFormat="1" x14ac:dyDescent="0.4"/>
    <row r="95" spans="1:34" s="52" customFormat="1" x14ac:dyDescent="0.4"/>
    <row r="96" spans="1:34" s="52" customFormat="1" x14ac:dyDescent="0.4"/>
    <row r="97" s="52" customFormat="1" x14ac:dyDescent="0.4"/>
  </sheetData>
  <sheetProtection sheet="1" formatCells="0" selectLockedCells="1"/>
  <mergeCells count="165">
    <mergeCell ref="W59:Y59"/>
    <mergeCell ref="W61:Y61"/>
    <mergeCell ref="W62:Y62"/>
    <mergeCell ref="W63:Y63"/>
    <mergeCell ref="W64:Y64"/>
    <mergeCell ref="W65:Y65"/>
    <mergeCell ref="B64:C64"/>
    <mergeCell ref="D64:Q64"/>
    <mergeCell ref="B65:C65"/>
    <mergeCell ref="D65:Q65"/>
    <mergeCell ref="T44:V44"/>
    <mergeCell ref="T45:V45"/>
    <mergeCell ref="W46:Y46"/>
    <mergeCell ref="T47:V47"/>
    <mergeCell ref="T48:V48"/>
    <mergeCell ref="E51:F51"/>
    <mergeCell ref="E52:F52"/>
    <mergeCell ref="N52:O52"/>
    <mergeCell ref="T52:U52"/>
    <mergeCell ref="K51:Z51"/>
    <mergeCell ref="W69:Y69"/>
    <mergeCell ref="W72:Y72"/>
    <mergeCell ref="R66:S66"/>
    <mergeCell ref="T66:V66"/>
    <mergeCell ref="R68:S68"/>
    <mergeCell ref="T68:V68"/>
    <mergeCell ref="R69:S69"/>
    <mergeCell ref="T69:V69"/>
    <mergeCell ref="W71:Y71"/>
    <mergeCell ref="R70:S70"/>
    <mergeCell ref="T70:V70"/>
    <mergeCell ref="R71:S71"/>
    <mergeCell ref="T71:V71"/>
    <mergeCell ref="R72:S72"/>
    <mergeCell ref="T72:V72"/>
    <mergeCell ref="W66:Y66"/>
    <mergeCell ref="W67:Y67"/>
    <mergeCell ref="W68:Y68"/>
    <mergeCell ref="E37:Z37"/>
    <mergeCell ref="E38:Z38"/>
    <mergeCell ref="A13:Z13"/>
    <mergeCell ref="A14:Z14"/>
    <mergeCell ref="D20:Z20"/>
    <mergeCell ref="K31:P31"/>
    <mergeCell ref="E39:Z39"/>
    <mergeCell ref="F40:K40"/>
    <mergeCell ref="Q40:Z40"/>
    <mergeCell ref="K29:P29"/>
    <mergeCell ref="B30:Z30"/>
    <mergeCell ref="K26:M26"/>
    <mergeCell ref="O26:Z26"/>
    <mergeCell ref="H15:Z15"/>
    <mergeCell ref="K9:O9"/>
    <mergeCell ref="B2:Y3"/>
    <mergeCell ref="K7:O7"/>
    <mergeCell ref="P7:Z7"/>
    <mergeCell ref="K8:O8"/>
    <mergeCell ref="P8:Z8"/>
    <mergeCell ref="K10:O10"/>
    <mergeCell ref="P10:Y10"/>
    <mergeCell ref="I12:M12"/>
    <mergeCell ref="N12:O12"/>
    <mergeCell ref="P9:T9"/>
    <mergeCell ref="V9:Z9"/>
    <mergeCell ref="T55:V55"/>
    <mergeCell ref="B56:Q56"/>
    <mergeCell ref="R56:S56"/>
    <mergeCell ref="T56:V56"/>
    <mergeCell ref="R57:S57"/>
    <mergeCell ref="T57:V57"/>
    <mergeCell ref="R58:S58"/>
    <mergeCell ref="T58:V58"/>
    <mergeCell ref="B57:C57"/>
    <mergeCell ref="D57:Q57"/>
    <mergeCell ref="B58:C58"/>
    <mergeCell ref="D58:Q58"/>
    <mergeCell ref="R55:S55"/>
    <mergeCell ref="R61:S61"/>
    <mergeCell ref="T61:V61"/>
    <mergeCell ref="R62:S62"/>
    <mergeCell ref="T62:V62"/>
    <mergeCell ref="R63:S63"/>
    <mergeCell ref="T63:V63"/>
    <mergeCell ref="R64:S64"/>
    <mergeCell ref="T64:V64"/>
    <mergeCell ref="R65:S65"/>
    <mergeCell ref="T65:V65"/>
    <mergeCell ref="B91:Z91"/>
    <mergeCell ref="B88:Z88"/>
    <mergeCell ref="B89:Z89"/>
    <mergeCell ref="B90:Z90"/>
    <mergeCell ref="W74:Y74"/>
    <mergeCell ref="W75:Y75"/>
    <mergeCell ref="W76:Y76"/>
    <mergeCell ref="R74:S74"/>
    <mergeCell ref="T74:V74"/>
    <mergeCell ref="R76:S76"/>
    <mergeCell ref="T76:V76"/>
    <mergeCell ref="B79:V79"/>
    <mergeCell ref="W79:Y79"/>
    <mergeCell ref="L80:V80"/>
    <mergeCell ref="W80:Y80"/>
    <mergeCell ref="L81:O81"/>
    <mergeCell ref="W81:Y81"/>
    <mergeCell ref="L84:R84"/>
    <mergeCell ref="L85:Z85"/>
    <mergeCell ref="B77:Z77"/>
    <mergeCell ref="B78:F78"/>
    <mergeCell ref="G78:K78"/>
    <mergeCell ref="L78:Q78"/>
    <mergeCell ref="R78:U78"/>
    <mergeCell ref="W78:Y78"/>
    <mergeCell ref="H16:O16"/>
    <mergeCell ref="G22:N22"/>
    <mergeCell ref="B55:Q55"/>
    <mergeCell ref="W55:Z55"/>
    <mergeCell ref="W56:Y56"/>
    <mergeCell ref="R75:S75"/>
    <mergeCell ref="T75:V75"/>
    <mergeCell ref="W73:Y73"/>
    <mergeCell ref="L24:O24"/>
    <mergeCell ref="R73:S73"/>
    <mergeCell ref="T73:V73"/>
    <mergeCell ref="W57:Y57"/>
    <mergeCell ref="W58:Y58"/>
    <mergeCell ref="W60:Y60"/>
    <mergeCell ref="W70:Y70"/>
    <mergeCell ref="R59:S59"/>
    <mergeCell ref="T59:V59"/>
    <mergeCell ref="R60:S60"/>
    <mergeCell ref="T60:V60"/>
    <mergeCell ref="R67:S67"/>
    <mergeCell ref="T67:V67"/>
    <mergeCell ref="B59:C59"/>
    <mergeCell ref="D59:Q59"/>
    <mergeCell ref="B60:C60"/>
    <mergeCell ref="D60:Q60"/>
    <mergeCell ref="B61:C61"/>
    <mergeCell ref="D61:Q61"/>
    <mergeCell ref="B62:C62"/>
    <mergeCell ref="D62:Q62"/>
    <mergeCell ref="B63:C63"/>
    <mergeCell ref="D63:Q63"/>
    <mergeCell ref="D67:Q67"/>
    <mergeCell ref="B66:C66"/>
    <mergeCell ref="D66:Q66"/>
    <mergeCell ref="B67:C67"/>
    <mergeCell ref="B73:C73"/>
    <mergeCell ref="D73:Q73"/>
    <mergeCell ref="B74:C74"/>
    <mergeCell ref="D74:Q74"/>
    <mergeCell ref="B75:C75"/>
    <mergeCell ref="D75:Q75"/>
    <mergeCell ref="B76:C76"/>
    <mergeCell ref="D76:Q76"/>
    <mergeCell ref="B68:C68"/>
    <mergeCell ref="D68:Q68"/>
    <mergeCell ref="B69:C69"/>
    <mergeCell ref="D69:Q69"/>
    <mergeCell ref="B70:C70"/>
    <mergeCell ref="D70:Q70"/>
    <mergeCell ref="B71:C71"/>
    <mergeCell ref="D71:Q71"/>
    <mergeCell ref="B72:C72"/>
    <mergeCell ref="D72:Q72"/>
  </mergeCells>
  <phoneticPr fontId="1"/>
  <dataValidations count="6">
    <dataValidation imeMode="hiragana" allowBlank="1" showInputMessage="1" showErrorMessage="1" sqref="B57:Q76 M86:Z86 K51:Z51 P7:Z8 P9:T9 V9:Z9 H15:Z15 D20:Z20 E37:Z39 B77 K85:K86 L86 L84:R84 L85:Z85"/>
    <dataValidation imeMode="halfAlpha" allowBlank="1" showInputMessage="1" showErrorMessage="1" sqref="N52:O53 E52:F53 T47:V50 R57:V76 W46:Y46 T44:V45 Q45:R45 T52:U53 U4 W4 Y4 P10:Y10 D12 F12 H12 N12:O12 F18 H18 J18 O18 Q18 S18 V18 L24:O24 K26:M26 K29:P29 K31:P31 F40:K40 Q40:Z40 R78:U78"/>
    <dataValidation type="list" allowBlank="1" showInputMessage="1" showErrorMessage="1" sqref="G17:N17">
      <formula1>$AB$15:$AB$16</formula1>
    </dataValidation>
    <dataValidation imeMode="halfAlpha" allowBlank="1" showInputMessage="1" showErrorMessage="1" prompt="日本を除いた、海外の国数を入力してください。" sqref="E51:F51"/>
    <dataValidation type="list" allowBlank="1" showInputMessage="1" showErrorMessage="1" prompt="選択してください" sqref="G78:K78">
      <formula1>$AB$78:$AB$79</formula1>
    </dataValidation>
    <dataValidation type="list" allowBlank="1" showInputMessage="1" showErrorMessage="1" sqref="H16:O16">
      <formula1>$AB$15:$AB$17</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&amp;R&amp;"メイリオ,レギュラー"&amp;9&amp;K00-046【Ｒ４年度ＭＩＣＥハイブリッド開催支援・安全対策支援＜第１期＞】</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4"/>
  <sheetViews>
    <sheetView showGridLines="0" view="pageBreakPreview" zoomScale="115" zoomScaleNormal="100" zoomScaleSheetLayoutView="115" zoomScalePageLayoutView="70" workbookViewId="0">
      <selection activeCell="G21" sqref="G21:X22"/>
    </sheetView>
  </sheetViews>
  <sheetFormatPr defaultColWidth="3.125" defaultRowHeight="18.2" x14ac:dyDescent="0.45"/>
  <cols>
    <col min="1" max="25" width="3.125" style="1"/>
    <col min="26" max="26" width="3.125" style="1" customWidth="1"/>
    <col min="27" max="16384" width="3.125" style="1"/>
  </cols>
  <sheetData>
    <row r="1" spans="1:35" x14ac:dyDescent="0.45">
      <c r="A1" s="1" t="s">
        <v>76</v>
      </c>
    </row>
    <row r="2" spans="1:35" ht="18.2" customHeight="1" x14ac:dyDescent="0.45">
      <c r="B2" s="154" t="s">
        <v>77</v>
      </c>
      <c r="C2" s="154"/>
      <c r="D2" s="154"/>
      <c r="E2" s="154"/>
      <c r="F2" s="154"/>
      <c r="G2" s="154"/>
      <c r="H2" s="154"/>
      <c r="I2" s="154"/>
      <c r="J2" s="154"/>
      <c r="K2" s="154"/>
      <c r="L2" s="154"/>
      <c r="M2" s="154"/>
      <c r="N2" s="154"/>
      <c r="O2" s="154"/>
      <c r="P2" s="154"/>
      <c r="Q2" s="154"/>
      <c r="R2" s="154"/>
      <c r="S2" s="154"/>
      <c r="T2" s="154"/>
      <c r="U2" s="154"/>
      <c r="V2" s="154"/>
      <c r="W2" s="154"/>
      <c r="X2" s="154"/>
      <c r="Y2" s="154"/>
    </row>
    <row r="3" spans="1:35" ht="18.2" customHeight="1" x14ac:dyDescent="0.45">
      <c r="B3" s="154"/>
      <c r="C3" s="154"/>
      <c r="D3" s="154"/>
      <c r="E3" s="154"/>
      <c r="F3" s="154"/>
      <c r="G3" s="154"/>
      <c r="H3" s="154"/>
      <c r="I3" s="154"/>
      <c r="J3" s="154"/>
      <c r="K3" s="154"/>
      <c r="L3" s="154"/>
      <c r="M3" s="154"/>
      <c r="N3" s="154"/>
      <c r="O3" s="154"/>
      <c r="P3" s="154"/>
      <c r="Q3" s="154"/>
      <c r="R3" s="154"/>
      <c r="S3" s="154"/>
      <c r="T3" s="154"/>
      <c r="U3" s="154"/>
      <c r="V3" s="154"/>
      <c r="W3" s="154"/>
      <c r="X3" s="154"/>
      <c r="Y3" s="154"/>
    </row>
    <row r="4" spans="1:35" ht="18.2" customHeight="1" x14ac:dyDescent="0.45">
      <c r="S4" s="6" t="s">
        <v>11</v>
      </c>
      <c r="T4" s="20"/>
      <c r="U4" s="79"/>
      <c r="V4" s="20" t="s">
        <v>12</v>
      </c>
      <c r="W4" s="79"/>
      <c r="X4" s="20" t="s">
        <v>30</v>
      </c>
      <c r="Y4" s="79"/>
      <c r="Z4" s="20" t="s">
        <v>14</v>
      </c>
    </row>
    <row r="5" spans="1:35" x14ac:dyDescent="0.45">
      <c r="A5" s="1" t="s">
        <v>2</v>
      </c>
    </row>
    <row r="6" spans="1:35" x14ac:dyDescent="0.45">
      <c r="F6" s="1" t="s">
        <v>199</v>
      </c>
    </row>
    <row r="8" spans="1:35" x14ac:dyDescent="0.45">
      <c r="K8" s="148" t="s">
        <v>5</v>
      </c>
      <c r="L8" s="148"/>
      <c r="M8" s="148"/>
      <c r="N8" s="148"/>
      <c r="O8" s="148"/>
      <c r="P8" s="342">
        <f>様式第１号!P7</f>
        <v>0</v>
      </c>
      <c r="Q8" s="342"/>
      <c r="R8" s="342"/>
      <c r="S8" s="342"/>
      <c r="T8" s="342"/>
      <c r="U8" s="342"/>
      <c r="V8" s="342"/>
      <c r="W8" s="342"/>
      <c r="X8" s="342"/>
      <c r="Y8" s="342"/>
      <c r="Z8" s="342"/>
    </row>
    <row r="9" spans="1:35" x14ac:dyDescent="0.45">
      <c r="K9" s="148" t="s">
        <v>6</v>
      </c>
      <c r="L9" s="148"/>
      <c r="M9" s="148"/>
      <c r="N9" s="148"/>
      <c r="O9" s="148"/>
      <c r="P9" s="342">
        <f>様式第１号!P8</f>
        <v>0</v>
      </c>
      <c r="Q9" s="342"/>
      <c r="R9" s="342"/>
      <c r="S9" s="342"/>
      <c r="T9" s="342"/>
      <c r="U9" s="342"/>
      <c r="V9" s="342"/>
      <c r="W9" s="342"/>
      <c r="X9" s="342"/>
      <c r="Y9" s="342"/>
      <c r="Z9" s="342"/>
    </row>
    <row r="10" spans="1:35" ht="18.2" customHeight="1" x14ac:dyDescent="0.45">
      <c r="K10" s="148" t="s">
        <v>4</v>
      </c>
      <c r="L10" s="148"/>
      <c r="M10" s="148"/>
      <c r="N10" s="148"/>
      <c r="O10" s="148"/>
      <c r="P10" s="343">
        <f>様式第１号!P9</f>
        <v>0</v>
      </c>
      <c r="Q10" s="343"/>
      <c r="R10" s="343"/>
      <c r="S10" s="343"/>
      <c r="T10" s="24" t="s">
        <v>165</v>
      </c>
      <c r="U10" s="343">
        <f>様式第１号!V9</f>
        <v>0</v>
      </c>
      <c r="V10" s="343"/>
      <c r="W10" s="343"/>
      <c r="X10" s="343"/>
      <c r="Y10" s="343"/>
      <c r="Z10" s="27" t="s">
        <v>78</v>
      </c>
      <c r="AA10" s="4"/>
      <c r="AB10" s="22"/>
      <c r="AI10" s="4"/>
    </row>
    <row r="11" spans="1:35" x14ac:dyDescent="0.45">
      <c r="K11" s="148" t="s">
        <v>126</v>
      </c>
      <c r="L11" s="148"/>
      <c r="M11" s="148"/>
      <c r="N11" s="148"/>
      <c r="O11" s="148"/>
      <c r="P11" s="342">
        <f>様式第１号!P10</f>
        <v>0</v>
      </c>
      <c r="Q11" s="342"/>
      <c r="R11" s="342"/>
      <c r="S11" s="342"/>
      <c r="T11" s="342"/>
      <c r="U11" s="342"/>
      <c r="V11" s="342"/>
      <c r="W11" s="342"/>
      <c r="X11" s="342"/>
      <c r="Y11" s="342"/>
      <c r="Z11" s="1" t="s">
        <v>7</v>
      </c>
    </row>
    <row r="12" spans="1:35" x14ac:dyDescent="0.45">
      <c r="K12" s="1" t="s">
        <v>94</v>
      </c>
    </row>
    <row r="14" spans="1:35" s="22" customFormat="1" x14ac:dyDescent="0.45">
      <c r="A14" s="23"/>
      <c r="B14" s="344" t="s">
        <v>235</v>
      </c>
      <c r="C14" s="344"/>
      <c r="D14" s="344"/>
      <c r="E14" s="344"/>
      <c r="F14" s="344"/>
      <c r="G14" s="344"/>
      <c r="H14" s="344"/>
      <c r="I14" s="344"/>
      <c r="J14" s="344"/>
      <c r="K14" s="344"/>
      <c r="L14" s="344"/>
      <c r="M14" s="344"/>
      <c r="N14" s="344"/>
      <c r="O14" s="344"/>
      <c r="P14" s="344"/>
      <c r="Q14" s="344"/>
      <c r="R14" s="344"/>
      <c r="S14" s="344"/>
      <c r="T14" s="344"/>
      <c r="U14" s="344"/>
      <c r="V14" s="344"/>
      <c r="W14" s="344"/>
      <c r="X14" s="344"/>
      <c r="Y14" s="344"/>
      <c r="Z14" s="344"/>
    </row>
    <row r="15" spans="1:35" s="22" customFormat="1" x14ac:dyDescent="0.45">
      <c r="A15" s="344" t="s">
        <v>236</v>
      </c>
      <c r="B15" s="344"/>
      <c r="C15" s="344"/>
      <c r="D15" s="344"/>
      <c r="E15" s="344"/>
      <c r="F15" s="344"/>
      <c r="G15" s="344"/>
      <c r="H15" s="344"/>
      <c r="I15" s="344"/>
      <c r="J15" s="344"/>
      <c r="K15" s="344"/>
      <c r="L15" s="344"/>
      <c r="M15" s="344"/>
      <c r="N15" s="344"/>
      <c r="O15" s="344"/>
      <c r="P15" s="344"/>
      <c r="Q15" s="344"/>
      <c r="R15" s="344"/>
      <c r="S15" s="344"/>
      <c r="T15" s="344"/>
      <c r="U15" s="344"/>
      <c r="V15" s="344"/>
      <c r="W15" s="344"/>
      <c r="X15" s="344"/>
      <c r="Y15" s="344"/>
      <c r="Z15" s="344"/>
    </row>
    <row r="16" spans="1:35" s="22" customFormat="1" x14ac:dyDescent="0.45">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32" s="22" customFormat="1" x14ac:dyDescent="0.45">
      <c r="A17" s="345" t="s">
        <v>67</v>
      </c>
      <c r="B17" s="345"/>
      <c r="C17" s="345"/>
      <c r="D17" s="345"/>
      <c r="E17" s="345"/>
      <c r="F17" s="345"/>
      <c r="G17" s="345"/>
      <c r="H17" s="345"/>
      <c r="I17" s="345"/>
      <c r="J17" s="345"/>
      <c r="K17" s="345"/>
      <c r="L17" s="345"/>
      <c r="M17" s="345"/>
      <c r="N17" s="345"/>
      <c r="O17" s="345"/>
      <c r="P17" s="345"/>
      <c r="Q17" s="345"/>
      <c r="R17" s="345"/>
      <c r="S17" s="345"/>
      <c r="T17" s="345"/>
      <c r="U17" s="345"/>
      <c r="V17" s="345"/>
      <c r="W17" s="345"/>
      <c r="X17" s="345"/>
      <c r="Y17" s="345"/>
      <c r="Z17" s="345"/>
    </row>
    <row r="18" spans="1:32" s="22" customFormat="1" x14ac:dyDescent="0.45">
      <c r="A18" s="45"/>
      <c r="B18" s="45"/>
      <c r="C18" s="45"/>
      <c r="D18" s="45"/>
      <c r="E18" s="45"/>
      <c r="F18" s="45"/>
      <c r="G18" s="45"/>
      <c r="H18" s="45"/>
      <c r="I18" s="45"/>
      <c r="J18" s="45"/>
      <c r="K18" s="45"/>
      <c r="L18" s="45"/>
      <c r="M18" s="45"/>
      <c r="N18" s="45"/>
      <c r="O18" s="45"/>
      <c r="P18" s="45"/>
      <c r="Q18" s="45"/>
      <c r="R18" s="45"/>
      <c r="S18" s="45"/>
      <c r="T18" s="45"/>
      <c r="U18" s="45"/>
      <c r="V18" s="45"/>
      <c r="W18" s="45"/>
      <c r="X18" s="45"/>
      <c r="Y18" s="45"/>
      <c r="Z18" s="45"/>
    </row>
    <row r="19" spans="1:32" s="22" customFormat="1" x14ac:dyDescent="0.45">
      <c r="A19" s="46" t="s">
        <v>202</v>
      </c>
      <c r="B19" s="44"/>
      <c r="C19" s="44"/>
      <c r="D19" s="46"/>
      <c r="E19" s="46"/>
      <c r="F19" s="46"/>
      <c r="G19" s="341">
        <f>様式第１号!H14</f>
        <v>0</v>
      </c>
      <c r="H19" s="341"/>
      <c r="I19" s="341"/>
      <c r="J19" s="341"/>
      <c r="K19" s="341"/>
      <c r="L19" s="341"/>
      <c r="M19" s="341"/>
      <c r="N19" s="341"/>
      <c r="O19" s="341"/>
      <c r="P19" s="341"/>
      <c r="Q19" s="341"/>
      <c r="R19" s="341"/>
      <c r="S19" s="341"/>
      <c r="T19" s="341"/>
      <c r="U19" s="341"/>
      <c r="V19" s="341"/>
      <c r="W19" s="341"/>
      <c r="X19" s="341"/>
      <c r="Y19" s="341"/>
      <c r="Z19" s="341"/>
    </row>
    <row r="20" spans="1:32" s="6" customFormat="1" ht="18.95" thickBot="1" x14ac:dyDescent="0.5">
      <c r="D20" s="18"/>
      <c r="F20" s="18"/>
      <c r="H20" s="18"/>
      <c r="I20" s="20"/>
      <c r="J20" s="20"/>
      <c r="K20" s="20"/>
      <c r="L20" s="20"/>
      <c r="M20" s="20"/>
      <c r="N20" s="18"/>
      <c r="O20" s="18"/>
      <c r="P20" s="20"/>
      <c r="Q20" s="20"/>
      <c r="R20" s="20"/>
      <c r="S20" s="20"/>
      <c r="T20" s="20"/>
      <c r="U20" s="20"/>
      <c r="V20" s="20"/>
      <c r="W20" s="20"/>
      <c r="X20" s="20"/>
      <c r="Y20" s="20"/>
      <c r="Z20" s="20"/>
    </row>
    <row r="21" spans="1:32" s="6" customFormat="1" ht="18.95" customHeight="1" x14ac:dyDescent="0.45">
      <c r="A21" s="386" t="s">
        <v>79</v>
      </c>
      <c r="B21" s="387"/>
      <c r="C21" s="387"/>
      <c r="D21" s="387"/>
      <c r="E21" s="387"/>
      <c r="F21" s="387"/>
      <c r="G21" s="390"/>
      <c r="H21" s="391"/>
      <c r="I21" s="391"/>
      <c r="J21" s="391"/>
      <c r="K21" s="391"/>
      <c r="L21" s="391"/>
      <c r="M21" s="391"/>
      <c r="N21" s="391"/>
      <c r="O21" s="391"/>
      <c r="P21" s="391"/>
      <c r="Q21" s="391"/>
      <c r="R21" s="391"/>
      <c r="S21" s="391"/>
      <c r="T21" s="391"/>
      <c r="U21" s="391"/>
      <c r="V21" s="391"/>
      <c r="W21" s="391"/>
      <c r="X21" s="391"/>
      <c r="Y21" s="387" t="s">
        <v>24</v>
      </c>
      <c r="Z21" s="394"/>
      <c r="AF21" s="22"/>
    </row>
    <row r="22" spans="1:32" s="6" customFormat="1" ht="19.649999999999999" customHeight="1" thickBot="1" x14ac:dyDescent="0.5">
      <c r="A22" s="388"/>
      <c r="B22" s="389"/>
      <c r="C22" s="389"/>
      <c r="D22" s="389"/>
      <c r="E22" s="389"/>
      <c r="F22" s="389"/>
      <c r="G22" s="392"/>
      <c r="H22" s="393"/>
      <c r="I22" s="393"/>
      <c r="J22" s="393"/>
      <c r="K22" s="393"/>
      <c r="L22" s="393"/>
      <c r="M22" s="393"/>
      <c r="N22" s="393"/>
      <c r="O22" s="393"/>
      <c r="P22" s="393"/>
      <c r="Q22" s="393"/>
      <c r="R22" s="393"/>
      <c r="S22" s="393"/>
      <c r="T22" s="393"/>
      <c r="U22" s="393"/>
      <c r="V22" s="393"/>
      <c r="W22" s="393"/>
      <c r="X22" s="393"/>
      <c r="Y22" s="389"/>
      <c r="Z22" s="395"/>
    </row>
    <row r="23" spans="1:32" s="6" customFormat="1" x14ac:dyDescent="0.45">
      <c r="A23" s="20" t="s">
        <v>122</v>
      </c>
      <c r="B23" s="20"/>
      <c r="C23" s="20"/>
      <c r="D23" s="20"/>
      <c r="E23" s="20"/>
      <c r="F23" s="20"/>
      <c r="G23" s="20"/>
      <c r="H23" s="20"/>
      <c r="I23" s="20"/>
      <c r="J23" s="20"/>
      <c r="K23" s="20"/>
      <c r="L23" s="20"/>
      <c r="M23" s="20"/>
      <c r="N23" s="20"/>
      <c r="O23" s="20"/>
      <c r="P23" s="20"/>
      <c r="Q23" s="20"/>
      <c r="R23" s="20"/>
      <c r="S23" s="20"/>
      <c r="T23" s="20"/>
      <c r="U23" s="20"/>
      <c r="V23" s="20"/>
      <c r="W23" s="20"/>
      <c r="X23" s="20"/>
      <c r="Y23" s="20"/>
      <c r="Z23" s="20"/>
    </row>
    <row r="24" spans="1:32" s="6" customFormat="1" x14ac:dyDescent="0.4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32" s="6" customFormat="1" x14ac:dyDescent="0.45">
      <c r="A25" s="7"/>
      <c r="B25" s="7"/>
      <c r="C25" s="7"/>
      <c r="D25" s="7"/>
      <c r="E25" s="7"/>
      <c r="F25" s="7"/>
      <c r="G25" s="7"/>
      <c r="H25" s="7"/>
      <c r="I25" s="7"/>
      <c r="J25" s="7"/>
      <c r="K25" s="7"/>
      <c r="L25" s="7"/>
      <c r="M25" s="7"/>
      <c r="N25" s="76" t="s">
        <v>140</v>
      </c>
      <c r="O25" s="65" t="s">
        <v>141</v>
      </c>
      <c r="P25" s="7"/>
      <c r="Q25" s="7"/>
      <c r="R25" s="7"/>
      <c r="S25" s="7"/>
      <c r="T25" s="7"/>
      <c r="U25" s="7"/>
      <c r="V25" s="7"/>
      <c r="W25" s="7"/>
      <c r="X25" s="7"/>
      <c r="Y25" s="76" t="s">
        <v>140</v>
      </c>
      <c r="Z25" s="7"/>
    </row>
    <row r="26" spans="1:32" s="22" customFormat="1" x14ac:dyDescent="0.45">
      <c r="A26" s="237" t="s">
        <v>91</v>
      </c>
      <c r="B26" s="234"/>
      <c r="C26" s="234"/>
      <c r="D26" s="234"/>
      <c r="E26" s="234"/>
      <c r="F26" s="238"/>
      <c r="G26" s="407"/>
      <c r="H26" s="404"/>
      <c r="I26" s="404"/>
      <c r="J26" s="404"/>
      <c r="K26" s="404"/>
      <c r="L26" s="404"/>
      <c r="M26" s="404"/>
      <c r="N26" s="376" t="s">
        <v>80</v>
      </c>
      <c r="O26" s="376"/>
      <c r="P26" s="376"/>
      <c r="Q26" s="376"/>
      <c r="R26" s="376"/>
      <c r="S26" s="404"/>
      <c r="T26" s="404"/>
      <c r="U26" s="404"/>
      <c r="V26" s="404"/>
      <c r="W26" s="404"/>
      <c r="X26" s="404"/>
      <c r="Y26" s="346" t="s">
        <v>83</v>
      </c>
      <c r="Z26" s="347"/>
    </row>
    <row r="27" spans="1:32" s="22" customFormat="1" x14ac:dyDescent="0.45">
      <c r="A27" s="239"/>
      <c r="B27" s="235"/>
      <c r="C27" s="235"/>
      <c r="D27" s="235"/>
      <c r="E27" s="235"/>
      <c r="F27" s="240"/>
      <c r="G27" s="408"/>
      <c r="H27" s="405"/>
      <c r="I27" s="405"/>
      <c r="J27" s="405"/>
      <c r="K27" s="405"/>
      <c r="L27" s="405"/>
      <c r="M27" s="405"/>
      <c r="N27" s="375" t="s">
        <v>81</v>
      </c>
      <c r="O27" s="375"/>
      <c r="P27" s="375"/>
      <c r="Q27" s="375"/>
      <c r="R27" s="375"/>
      <c r="S27" s="405"/>
      <c r="T27" s="405"/>
      <c r="U27" s="405"/>
      <c r="V27" s="405"/>
      <c r="W27" s="405"/>
      <c r="X27" s="405"/>
      <c r="Y27" s="348" t="s">
        <v>84</v>
      </c>
      <c r="Z27" s="349"/>
    </row>
    <row r="28" spans="1:32" s="22" customFormat="1" x14ac:dyDescent="0.45">
      <c r="A28" s="239"/>
      <c r="B28" s="235"/>
      <c r="C28" s="235"/>
      <c r="D28" s="235"/>
      <c r="E28" s="235"/>
      <c r="F28" s="240"/>
      <c r="G28" s="409"/>
      <c r="H28" s="406"/>
      <c r="I28" s="406"/>
      <c r="J28" s="406"/>
      <c r="K28" s="406"/>
      <c r="L28" s="406"/>
      <c r="M28" s="406"/>
      <c r="N28" s="350" t="s">
        <v>82</v>
      </c>
      <c r="O28" s="350"/>
      <c r="P28" s="350"/>
      <c r="Q28" s="350"/>
      <c r="R28" s="350"/>
      <c r="S28" s="406"/>
      <c r="T28" s="406"/>
      <c r="U28" s="406"/>
      <c r="V28" s="406"/>
      <c r="W28" s="406"/>
      <c r="X28" s="406"/>
      <c r="Y28" s="350"/>
      <c r="Z28" s="351"/>
    </row>
    <row r="29" spans="1:32" s="22" customFormat="1" ht="18.2" customHeight="1" x14ac:dyDescent="0.45">
      <c r="A29" s="274" t="s">
        <v>92</v>
      </c>
      <c r="B29" s="234"/>
      <c r="C29" s="234"/>
      <c r="D29" s="234"/>
      <c r="E29" s="234"/>
      <c r="F29" s="238"/>
      <c r="G29" s="372" t="s">
        <v>86</v>
      </c>
      <c r="H29" s="373"/>
      <c r="I29" s="373"/>
      <c r="J29" s="374"/>
      <c r="K29" s="366" t="s">
        <v>85</v>
      </c>
      <c r="L29" s="367"/>
      <c r="M29" s="399"/>
      <c r="N29" s="358"/>
      <c r="O29" s="357"/>
      <c r="P29" s="358"/>
      <c r="Q29" s="363"/>
      <c r="R29" s="358"/>
      <c r="S29" s="363"/>
      <c r="T29" s="358"/>
      <c r="U29" s="363"/>
      <c r="V29" s="358"/>
      <c r="W29" s="363"/>
      <c r="X29" s="358"/>
      <c r="Y29" s="357"/>
      <c r="Z29" s="396"/>
    </row>
    <row r="30" spans="1:32" s="22" customFormat="1" ht="18.2" customHeight="1" x14ac:dyDescent="0.45">
      <c r="A30" s="239"/>
      <c r="B30" s="235"/>
      <c r="C30" s="235"/>
      <c r="D30" s="235"/>
      <c r="E30" s="235"/>
      <c r="F30" s="240"/>
      <c r="G30" s="355" t="s">
        <v>20</v>
      </c>
      <c r="H30" s="345"/>
      <c r="I30" s="345"/>
      <c r="J30" s="356"/>
      <c r="K30" s="368"/>
      <c r="L30" s="369"/>
      <c r="M30" s="400"/>
      <c r="N30" s="360"/>
      <c r="O30" s="359"/>
      <c r="P30" s="360"/>
      <c r="Q30" s="364"/>
      <c r="R30" s="360"/>
      <c r="S30" s="364"/>
      <c r="T30" s="360"/>
      <c r="U30" s="364"/>
      <c r="V30" s="360"/>
      <c r="W30" s="364"/>
      <c r="X30" s="360"/>
      <c r="Y30" s="359"/>
      <c r="Z30" s="397"/>
    </row>
    <row r="31" spans="1:32" s="22" customFormat="1" x14ac:dyDescent="0.45">
      <c r="A31" s="241"/>
      <c r="B31" s="236"/>
      <c r="C31" s="236"/>
      <c r="D31" s="236"/>
      <c r="E31" s="236"/>
      <c r="F31" s="242"/>
      <c r="G31" s="352" t="s">
        <v>87</v>
      </c>
      <c r="H31" s="353"/>
      <c r="I31" s="353"/>
      <c r="J31" s="354"/>
      <c r="K31" s="370"/>
      <c r="L31" s="371"/>
      <c r="M31" s="401"/>
      <c r="N31" s="362"/>
      <c r="O31" s="361"/>
      <c r="P31" s="362"/>
      <c r="Q31" s="365"/>
      <c r="R31" s="362"/>
      <c r="S31" s="365"/>
      <c r="T31" s="362"/>
      <c r="U31" s="365"/>
      <c r="V31" s="362"/>
      <c r="W31" s="365"/>
      <c r="X31" s="362"/>
      <c r="Y31" s="361"/>
      <c r="Z31" s="398"/>
    </row>
    <row r="32" spans="1:32" s="22" customFormat="1" x14ac:dyDescent="0.45">
      <c r="A32" s="237" t="s">
        <v>90</v>
      </c>
      <c r="B32" s="234"/>
      <c r="C32" s="234"/>
      <c r="D32" s="238"/>
      <c r="E32" s="402" t="s">
        <v>88</v>
      </c>
      <c r="F32" s="403"/>
      <c r="G32" s="377"/>
      <c r="H32" s="378"/>
      <c r="I32" s="378"/>
      <c r="J32" s="378"/>
      <c r="K32" s="378"/>
      <c r="L32" s="378"/>
      <c r="M32" s="378"/>
      <c r="N32" s="378"/>
      <c r="O32" s="378"/>
      <c r="P32" s="378"/>
      <c r="Q32" s="378"/>
      <c r="R32" s="378"/>
      <c r="S32" s="378"/>
      <c r="T32" s="378"/>
      <c r="U32" s="378"/>
      <c r="V32" s="378"/>
      <c r="W32" s="378"/>
      <c r="X32" s="378"/>
      <c r="Y32" s="378"/>
      <c r="Z32" s="379"/>
    </row>
    <row r="33" spans="1:26" s="22" customFormat="1" x14ac:dyDescent="0.45">
      <c r="A33" s="239"/>
      <c r="B33" s="235"/>
      <c r="C33" s="235"/>
      <c r="D33" s="240"/>
      <c r="E33" s="235" t="s">
        <v>89</v>
      </c>
      <c r="F33" s="240"/>
      <c r="G33" s="380"/>
      <c r="H33" s="381"/>
      <c r="I33" s="381"/>
      <c r="J33" s="381"/>
      <c r="K33" s="381"/>
      <c r="L33" s="381"/>
      <c r="M33" s="381"/>
      <c r="N33" s="381"/>
      <c r="O33" s="381"/>
      <c r="P33" s="381"/>
      <c r="Q33" s="381"/>
      <c r="R33" s="381"/>
      <c r="S33" s="381"/>
      <c r="T33" s="381"/>
      <c r="U33" s="381"/>
      <c r="V33" s="381"/>
      <c r="W33" s="381"/>
      <c r="X33" s="381"/>
      <c r="Y33" s="381"/>
      <c r="Z33" s="382"/>
    </row>
    <row r="34" spans="1:26" s="22" customFormat="1" x14ac:dyDescent="0.45">
      <c r="A34" s="241"/>
      <c r="B34" s="236"/>
      <c r="C34" s="236"/>
      <c r="D34" s="242"/>
      <c r="E34" s="236"/>
      <c r="F34" s="242"/>
      <c r="G34" s="383"/>
      <c r="H34" s="384"/>
      <c r="I34" s="384"/>
      <c r="J34" s="384"/>
      <c r="K34" s="384"/>
      <c r="L34" s="384"/>
      <c r="M34" s="384"/>
      <c r="N34" s="384"/>
      <c r="O34" s="384"/>
      <c r="P34" s="384"/>
      <c r="Q34" s="384"/>
      <c r="R34" s="384"/>
      <c r="S34" s="384"/>
      <c r="T34" s="384"/>
      <c r="U34" s="384"/>
      <c r="V34" s="384"/>
      <c r="W34" s="384"/>
      <c r="X34" s="384"/>
      <c r="Y34" s="384"/>
      <c r="Z34" s="385"/>
    </row>
    <row r="35" spans="1:26" s="22" customFormat="1" x14ac:dyDescent="0.45">
      <c r="A35" s="17"/>
      <c r="B35" s="17"/>
      <c r="C35" s="17"/>
      <c r="D35" s="17"/>
      <c r="E35" s="17"/>
      <c r="F35" s="17"/>
      <c r="G35" s="23"/>
      <c r="H35" s="23"/>
      <c r="I35" s="23"/>
      <c r="J35" s="23"/>
      <c r="K35" s="23"/>
      <c r="L35" s="23"/>
      <c r="M35" s="23"/>
      <c r="N35" s="23"/>
      <c r="O35" s="23"/>
      <c r="P35" s="23"/>
      <c r="Q35" s="23"/>
      <c r="R35" s="23"/>
      <c r="S35" s="23"/>
      <c r="T35" s="23"/>
      <c r="U35" s="23"/>
      <c r="V35" s="23"/>
      <c r="W35" s="23"/>
      <c r="X35" s="23"/>
      <c r="Y35" s="23"/>
      <c r="Z35" s="23"/>
    </row>
    <row r="36" spans="1:26" s="22" customFormat="1" x14ac:dyDescent="0.45">
      <c r="A36" s="66" t="s">
        <v>138</v>
      </c>
      <c r="B36" s="26"/>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s="22" customFormat="1" x14ac:dyDescent="0.45">
      <c r="A37" s="66" t="s">
        <v>139</v>
      </c>
      <c r="B37" s="21"/>
      <c r="C37" s="21"/>
      <c r="D37" s="21"/>
      <c r="E37" s="21"/>
      <c r="F37" s="24"/>
      <c r="G37" s="24"/>
      <c r="H37" s="24"/>
      <c r="I37" s="24"/>
      <c r="J37" s="24"/>
      <c r="K37" s="24"/>
      <c r="L37" s="21"/>
      <c r="M37" s="21"/>
      <c r="N37" s="21"/>
      <c r="O37" s="21"/>
      <c r="P37" s="21"/>
      <c r="Q37" s="21"/>
      <c r="R37" s="21"/>
      <c r="S37" s="21"/>
      <c r="T37" s="21"/>
      <c r="U37" s="21"/>
      <c r="V37" s="24"/>
      <c r="W37" s="24"/>
      <c r="X37" s="24"/>
      <c r="Y37" s="24"/>
      <c r="Z37" s="21"/>
    </row>
    <row r="38" spans="1:26" s="22" customFormat="1" x14ac:dyDescent="0.45">
      <c r="A38" s="21" t="s">
        <v>154</v>
      </c>
      <c r="B38" s="21"/>
      <c r="C38" s="21"/>
      <c r="D38" s="21"/>
      <c r="E38" s="21"/>
      <c r="F38" s="21"/>
      <c r="G38" s="21"/>
      <c r="H38" s="21"/>
      <c r="I38" s="21"/>
      <c r="J38" s="21"/>
      <c r="K38" s="21"/>
      <c r="L38" s="21"/>
      <c r="M38" s="21"/>
      <c r="N38" s="21"/>
      <c r="O38" s="21"/>
      <c r="P38" s="21"/>
      <c r="Q38" s="21"/>
      <c r="R38" s="21"/>
      <c r="S38" s="21"/>
      <c r="T38" s="21"/>
      <c r="U38" s="21"/>
      <c r="V38" s="24"/>
      <c r="W38" s="24"/>
      <c r="X38" s="24"/>
      <c r="Y38" s="24"/>
      <c r="Z38" s="21"/>
    </row>
    <row r="39" spans="1:26" s="22" customFormat="1" x14ac:dyDescent="0.45">
      <c r="A39" s="21" t="s">
        <v>93</v>
      </c>
      <c r="B39" s="25"/>
      <c r="C39" s="25"/>
      <c r="D39" s="25"/>
      <c r="E39" s="25"/>
      <c r="F39" s="25"/>
      <c r="G39" s="25"/>
      <c r="H39" s="25"/>
      <c r="I39" s="25"/>
      <c r="J39" s="25"/>
      <c r="K39" s="25"/>
      <c r="L39" s="25"/>
      <c r="M39" s="25"/>
      <c r="N39" s="25"/>
      <c r="O39" s="25"/>
      <c r="P39" s="25"/>
      <c r="Q39" s="25"/>
      <c r="R39" s="25"/>
      <c r="S39" s="25"/>
      <c r="T39" s="25"/>
      <c r="U39" s="25"/>
      <c r="V39" s="25"/>
      <c r="W39" s="25"/>
      <c r="X39" s="25"/>
      <c r="Y39" s="25"/>
      <c r="Z39" s="25"/>
    </row>
    <row r="40" spans="1:26" s="22" customFormat="1" x14ac:dyDescent="0.4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s="22" customFormat="1" x14ac:dyDescent="0.4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s="22" customFormat="1" x14ac:dyDescent="0.4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s="22" customFormat="1" x14ac:dyDescent="0.4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s="22" customFormat="1" x14ac:dyDescent="0.4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sheetData>
  <sheetProtection sheet="1" formatCells="0" selectLockedCells="1"/>
  <mergeCells count="43">
    <mergeCell ref="A32:D34"/>
    <mergeCell ref="G32:Z32"/>
    <mergeCell ref="G33:Z34"/>
    <mergeCell ref="A21:F22"/>
    <mergeCell ref="G21:X22"/>
    <mergeCell ref="Y21:Z22"/>
    <mergeCell ref="A26:F28"/>
    <mergeCell ref="A29:F31"/>
    <mergeCell ref="Y29:Z31"/>
    <mergeCell ref="M29:N31"/>
    <mergeCell ref="E32:F32"/>
    <mergeCell ref="E33:F34"/>
    <mergeCell ref="U29:V31"/>
    <mergeCell ref="W29:X31"/>
    <mergeCell ref="S26:X28"/>
    <mergeCell ref="G26:M28"/>
    <mergeCell ref="Y26:Z26"/>
    <mergeCell ref="Y27:Z27"/>
    <mergeCell ref="Y28:Z28"/>
    <mergeCell ref="G31:J31"/>
    <mergeCell ref="G30:J30"/>
    <mergeCell ref="O29:P31"/>
    <mergeCell ref="Q29:R31"/>
    <mergeCell ref="S29:T31"/>
    <mergeCell ref="K29:L31"/>
    <mergeCell ref="G29:J29"/>
    <mergeCell ref="N28:R28"/>
    <mergeCell ref="N27:R27"/>
    <mergeCell ref="N26:R26"/>
    <mergeCell ref="G19:Z19"/>
    <mergeCell ref="B2:Y3"/>
    <mergeCell ref="K8:O8"/>
    <mergeCell ref="P8:Z8"/>
    <mergeCell ref="K9:O9"/>
    <mergeCell ref="P9:Z9"/>
    <mergeCell ref="P11:Y11"/>
    <mergeCell ref="P10:S10"/>
    <mergeCell ref="U10:Y10"/>
    <mergeCell ref="B14:Z14"/>
    <mergeCell ref="A15:Z15"/>
    <mergeCell ref="A17:Z17"/>
    <mergeCell ref="K10:O10"/>
    <mergeCell ref="K11:O11"/>
  </mergeCells>
  <phoneticPr fontId="1"/>
  <dataValidations count="3">
    <dataValidation imeMode="hiragana" allowBlank="1" showInputMessage="1" showErrorMessage="1" sqref="P8:Z8 P9:Z9 P10:S10 U10:Y10 G19:Z19 G26:M28 S26:X28 G33:Z34"/>
    <dataValidation imeMode="halfAlpha" allowBlank="1" showInputMessage="1" showErrorMessage="1" sqref="U4 W4 Y4 P11:Y11 G21:X22 M29:N31 O29:P31 Q29:R31 S29:T31 U29:V31 W29:X31 Y29:Z31"/>
    <dataValidation imeMode="halfKatakana" allowBlank="1" showInputMessage="1" showErrorMessage="1" sqref="G32:Z32"/>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&amp;R&amp;"メイリオ,レギュラー"&amp;9&amp;K00-046【Ｒ４年度ＭＩＣＥハイブリッド開催支援・安全対策支援＜第１期＞】</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作成の前にご確認ください</vt:lpstr>
      <vt:lpstr>様式第１号</vt:lpstr>
      <vt:lpstr>様式第１号別紙　誓約書</vt:lpstr>
      <vt:lpstr>様式第２号</vt:lpstr>
      <vt:lpstr>様式第３号</vt:lpstr>
      <vt:lpstr>様式第６号</vt:lpstr>
      <vt:lpstr>（変更申請用）様式第２号</vt:lpstr>
      <vt:lpstr>様式第８号</vt:lpstr>
      <vt:lpstr>様式第10号</vt:lpstr>
      <vt:lpstr>'（変更申請用）様式第２号'!Print_Area</vt:lpstr>
      <vt:lpstr>様式第10号!Print_Area</vt:lpstr>
      <vt:lpstr>様式第１号!Print_Area</vt:lpstr>
      <vt:lpstr>'様式第１号別紙　誓約書'!Print_Area</vt:lpstr>
      <vt:lpstr>様式第２号!Print_Area</vt:lpstr>
      <vt:lpstr>様式第６号!Print_Area</vt:lpstr>
      <vt:lpstr>様式第８号!Print_Area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梨恵</dc:creator>
  <cp:lastModifiedBy>FINE_User</cp:lastModifiedBy>
  <cp:lastPrinted>2022-03-15T07:30:43Z</cp:lastPrinted>
  <dcterms:created xsi:type="dcterms:W3CDTF">2022-03-16T00:53:46Z</dcterms:created>
  <dcterms:modified xsi:type="dcterms:W3CDTF">2022-03-28T01:03:05Z</dcterms:modified>
</cp:coreProperties>
</file>